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etz\AppData\Local\Microsoft\Windows\INetCache\Content.Outlook\E91378V1\"/>
    </mc:Choice>
  </mc:AlternateContent>
  <xr:revisionPtr revIDLastSave="0" documentId="13_ncr:1_{CBC163FA-4723-4FA0-91CA-ECC99E82DA86}" xr6:coauthVersionLast="36" xr6:coauthVersionMax="36" xr10:uidLastSave="{00000000-0000-0000-0000-000000000000}"/>
  <bookViews>
    <workbookView xWindow="0" yWindow="0" windowWidth="28800" windowHeight="11865" tabRatio="598" xr2:uid="{00000000-000D-0000-FFFF-FFFF00000000}"/>
  </bookViews>
  <sheets>
    <sheet name="nach Bundesländer" sheetId="6" r:id="rId1"/>
  </sheets>
  <calcPr calcId="191029"/>
</workbook>
</file>

<file path=xl/calcChain.xml><?xml version="1.0" encoding="utf-8"?>
<calcChain xmlns="http://schemas.openxmlformats.org/spreadsheetml/2006/main">
  <c r="AX9" i="6" l="1"/>
  <c r="AY9" i="6"/>
  <c r="AZ9" i="6"/>
  <c r="AX10" i="6"/>
  <c r="AY10" i="6"/>
  <c r="AZ10" i="6"/>
  <c r="AX11" i="6"/>
  <c r="AY11" i="6"/>
  <c r="AZ11" i="6"/>
  <c r="AX12" i="6"/>
  <c r="AY12" i="6"/>
  <c r="AZ12" i="6"/>
  <c r="AX13" i="6"/>
  <c r="AY13" i="6"/>
  <c r="AZ13" i="6"/>
  <c r="AX14" i="6"/>
  <c r="AY14" i="6"/>
  <c r="AZ14" i="6"/>
  <c r="AX16" i="6"/>
  <c r="AY16" i="6"/>
  <c r="AZ16" i="6"/>
  <c r="AX17" i="6"/>
  <c r="AY17" i="6"/>
  <c r="AZ17" i="6"/>
  <c r="AX18" i="6"/>
  <c r="AY18" i="6"/>
  <c r="AZ18" i="6"/>
  <c r="AX19" i="6"/>
  <c r="AY19" i="6"/>
  <c r="AZ19" i="6"/>
  <c r="AX20" i="6"/>
  <c r="AY20" i="6"/>
  <c r="AZ20" i="6"/>
  <c r="AY15" i="6"/>
  <c r="AZ15" i="6"/>
  <c r="AX15" i="6"/>
  <c r="AW21" i="6" l="1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Y21" i="6" l="1"/>
  <c r="AZ21" i="6"/>
  <c r="AX21" i="6"/>
</calcChain>
</file>

<file path=xl/sharedStrings.xml><?xml version="1.0" encoding="utf-8"?>
<sst xmlns="http://schemas.openxmlformats.org/spreadsheetml/2006/main" count="117" uniqueCount="41">
  <si>
    <t>Gesamt</t>
  </si>
  <si>
    <t>AEJ</t>
  </si>
  <si>
    <t>ASB</t>
  </si>
  <si>
    <t>AWO</t>
  </si>
  <si>
    <t>BKJ</t>
  </si>
  <si>
    <t>DPWV</t>
  </si>
  <si>
    <t>DRK</t>
  </si>
  <si>
    <t>DSJ</t>
  </si>
  <si>
    <t>IB</t>
  </si>
  <si>
    <t>JHD</t>
  </si>
  <si>
    <t>JUH</t>
  </si>
  <si>
    <t>MHD</t>
  </si>
  <si>
    <t>BAFzA</t>
  </si>
  <si>
    <t>Angaben nach Bundesländern (Alle Angaben nach Bundesländern beziehen sich auf die Gesamtzahl der Freiwilligen zum Stichtag 01.12. und nicht nur auf die Neuzugänge.)</t>
  </si>
  <si>
    <t>Trägersitz
nach BL</t>
  </si>
  <si>
    <r>
      <t>Est nach BL</t>
    </r>
    <r>
      <rPr>
        <b/>
        <vertAlign val="superscript"/>
        <sz val="11"/>
        <color indexed="8"/>
        <rFont val="Arial"/>
        <family val="2"/>
      </rPr>
      <t>1</t>
    </r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</si>
  <si>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</si>
  <si>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</si>
  <si>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</si>
  <si>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</si>
  <si>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</si>
  <si>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</si>
  <si>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</si>
  <si>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</si>
  <si>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</si>
  <si>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</si>
  <si>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</si>
  <si>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</si>
  <si>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</si>
  <si>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</si>
  <si>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</si>
  <si>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</si>
  <si>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Freiwillige insg.</t>
  </si>
  <si>
    <t>Anzahl ESt</t>
  </si>
  <si>
    <t>Freiwillige 
insg.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</si>
  <si>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Bei den Angaben sind nur die besetzten Einsatzstellen zu berücksichtigen.</t>
    </r>
  </si>
  <si>
    <t>FW BL</t>
  </si>
  <si>
    <t>FW Est</t>
  </si>
  <si>
    <t>ESt Kontrolle</t>
  </si>
  <si>
    <t>Jahrgang 2024/2025 FSJ In- und Ausland</t>
  </si>
  <si>
    <t>Statistische Angaben zum Stichtag: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</si>
</sst>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sz val="14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3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66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6" fillId="0" borderId="0" xfId="0" applyFont="1"/>
    <xf numFmtId="0" fontId="11" fillId="0" borderId="0" xfId="0" applyFont="1"/>
    <xf numFmtId="3" fontId="6" fillId="3" borderId="7" xfId="0" applyNumberFormat="1" applyFont="1" applyFill="1" applyBorder="1" applyAlignment="1">
      <alignment vertical="top"/>
    </xf>
    <xf numFmtId="3" fontId="6" fillId="3" borderId="1" xfId="0" applyNumberFormat="1" applyFont="1" applyFill="1" applyBorder="1" applyAlignment="1">
      <alignment vertical="top"/>
    </xf>
    <xf numFmtId="0" fontId="9" fillId="0" borderId="0" xfId="0" applyFont="1"/>
    <xf numFmtId="3" fontId="6" fillId="4" borderId="1" xfId="0" applyNumberFormat="1" applyFont="1" applyFill="1" applyBorder="1" applyAlignment="1">
      <alignment vertical="top"/>
    </xf>
    <xf numFmtId="3" fontId="6" fillId="3" borderId="1" xfId="0" applyNumberFormat="1" applyFont="1" applyFill="1" applyBorder="1" applyAlignment="1">
      <alignment vertical="top" wrapText="1"/>
    </xf>
    <xf numFmtId="3" fontId="6" fillId="3" borderId="3" xfId="0" applyNumberFormat="1" applyFont="1" applyFill="1" applyBorder="1" applyAlignment="1">
      <alignment vertical="top" wrapText="1"/>
    </xf>
    <xf numFmtId="3" fontId="6" fillId="3" borderId="3" xfId="0" applyNumberFormat="1" applyFont="1" applyFill="1" applyBorder="1" applyAlignment="1">
      <alignment vertical="top"/>
    </xf>
    <xf numFmtId="3" fontId="6" fillId="3" borderId="16" xfId="0" applyNumberFormat="1" applyFont="1" applyFill="1" applyBorder="1" applyAlignment="1">
      <alignment vertical="top"/>
    </xf>
    <xf numFmtId="3" fontId="6" fillId="3" borderId="21" xfId="0" applyNumberFormat="1" applyFont="1" applyFill="1" applyBorder="1" applyAlignment="1">
      <alignment vertical="top" wrapText="1"/>
    </xf>
    <xf numFmtId="3" fontId="6" fillId="3" borderId="21" xfId="0" applyNumberFormat="1" applyFont="1" applyFill="1" applyBorder="1" applyAlignment="1">
      <alignment vertical="top"/>
    </xf>
    <xf numFmtId="0" fontId="7" fillId="0" borderId="0" xfId="0" applyFont="1"/>
    <xf numFmtId="0" fontId="13" fillId="0" borderId="0" xfId="0" applyFont="1"/>
    <xf numFmtId="0" fontId="3" fillId="0" borderId="0" xfId="0" applyFont="1"/>
    <xf numFmtId="0" fontId="3" fillId="0" borderId="26" xfId="0" applyFont="1" applyBorder="1" applyAlignment="1">
      <alignment horizontal="center" vertical="center"/>
    </xf>
    <xf numFmtId="0" fontId="3" fillId="0" borderId="0" xfId="0" applyFont="1" applyFill="1"/>
    <xf numFmtId="0" fontId="3" fillId="3" borderId="0" xfId="0" applyFont="1" applyFill="1"/>
    <xf numFmtId="0" fontId="3" fillId="2" borderId="0" xfId="0" applyFont="1" applyFill="1"/>
    <xf numFmtId="0" fontId="3" fillId="0" borderId="0" xfId="0" applyFont="1" applyBorder="1"/>
    <xf numFmtId="3" fontId="3" fillId="0" borderId="0" xfId="0" applyNumberFormat="1" applyFont="1"/>
    <xf numFmtId="0" fontId="11" fillId="0" borderId="0" xfId="0" applyFont="1" applyBorder="1" applyAlignment="1">
      <alignment horizontal="right"/>
    </xf>
    <xf numFmtId="0" fontId="3" fillId="5" borderId="5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22" xfId="0" applyFont="1" applyBorder="1"/>
    <xf numFmtId="0" fontId="2" fillId="0" borderId="21" xfId="0" applyFont="1" applyBorder="1"/>
    <xf numFmtId="0" fontId="15" fillId="0" borderId="0" xfId="0" applyFont="1" applyFill="1"/>
    <xf numFmtId="0" fontId="6" fillId="0" borderId="23" xfId="0" applyFont="1" applyFill="1" applyBorder="1" applyAlignment="1">
      <alignment vertical="top" wrapText="1"/>
    </xf>
    <xf numFmtId="3" fontId="6" fillId="5" borderId="11" xfId="0" applyNumberFormat="1" applyFont="1" applyFill="1" applyBorder="1" applyAlignment="1">
      <alignment vertical="top" wrapText="1"/>
    </xf>
    <xf numFmtId="3" fontId="6" fillId="0" borderId="12" xfId="0" applyNumberFormat="1" applyFont="1" applyFill="1" applyBorder="1" applyAlignment="1">
      <alignment vertical="top" wrapText="1"/>
    </xf>
    <xf numFmtId="3" fontId="6" fillId="5" borderId="5" xfId="0" applyNumberFormat="1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vertical="top" wrapText="1"/>
    </xf>
    <xf numFmtId="3" fontId="6" fillId="0" borderId="4" xfId="0" applyNumberFormat="1" applyFont="1" applyFill="1" applyBorder="1" applyAlignment="1">
      <alignment vertical="top" wrapText="1"/>
    </xf>
    <xf numFmtId="3" fontId="6" fillId="0" borderId="13" xfId="0" applyNumberFormat="1" applyFont="1" applyFill="1" applyBorder="1"/>
    <xf numFmtId="0" fontId="6" fillId="3" borderId="22" xfId="0" applyFont="1" applyFill="1" applyBorder="1" applyAlignment="1">
      <alignment vertical="top"/>
    </xf>
    <xf numFmtId="3" fontId="6" fillId="3" borderId="13" xfId="0" applyNumberFormat="1" applyFont="1" applyFill="1" applyBorder="1" applyAlignment="1">
      <alignment vertical="top"/>
    </xf>
    <xf numFmtId="0" fontId="6" fillId="3" borderId="0" xfId="0" applyFont="1" applyFill="1" applyBorder="1"/>
    <xf numFmtId="3" fontId="6" fillId="3" borderId="2" xfId="0" applyNumberFormat="1" applyFont="1" applyFill="1" applyBorder="1" applyAlignment="1">
      <alignment vertical="top"/>
    </xf>
    <xf numFmtId="3" fontId="6" fillId="3" borderId="13" xfId="0" applyNumberFormat="1" applyFont="1" applyFill="1" applyBorder="1"/>
    <xf numFmtId="0" fontId="6" fillId="0" borderId="22" xfId="0" applyFont="1" applyFill="1" applyBorder="1" applyAlignment="1">
      <alignment vertical="top" wrapText="1"/>
    </xf>
    <xf numFmtId="3" fontId="6" fillId="5" borderId="13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 wrapText="1"/>
    </xf>
    <xf numFmtId="3" fontId="6" fillId="0" borderId="21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3" fontId="6" fillId="3" borderId="13" xfId="0" applyNumberFormat="1" applyFont="1" applyFill="1" applyBorder="1" applyAlignment="1">
      <alignment vertical="top" wrapText="1"/>
    </xf>
    <xf numFmtId="3" fontId="6" fillId="3" borderId="2" xfId="0" applyNumberFormat="1" applyFont="1" applyFill="1" applyBorder="1" applyAlignment="1">
      <alignment vertical="top" wrapText="1"/>
    </xf>
    <xf numFmtId="0" fontId="6" fillId="3" borderId="15" xfId="0" applyFont="1" applyFill="1" applyBorder="1"/>
    <xf numFmtId="0" fontId="6" fillId="3" borderId="13" xfId="0" applyFont="1" applyFill="1" applyBorder="1" applyAlignment="1">
      <alignment vertical="top"/>
    </xf>
    <xf numFmtId="0" fontId="5" fillId="7" borderId="24" xfId="0" applyFont="1" applyFill="1" applyBorder="1" applyAlignment="1">
      <alignment vertical="top"/>
    </xf>
    <xf numFmtId="3" fontId="5" fillId="7" borderId="18" xfId="0" applyNumberFormat="1" applyFont="1" applyFill="1" applyBorder="1" applyAlignment="1">
      <alignment vertical="top"/>
    </xf>
    <xf numFmtId="3" fontId="5" fillId="7" borderId="20" xfId="0" applyNumberFormat="1" applyFont="1" applyFill="1" applyBorder="1" applyAlignment="1">
      <alignment vertical="top"/>
    </xf>
    <xf numFmtId="3" fontId="5" fillId="7" borderId="30" xfId="0" applyNumberFormat="1" applyFont="1" applyFill="1" applyBorder="1" applyAlignment="1">
      <alignment vertical="top"/>
    </xf>
    <xf numFmtId="3" fontId="5" fillId="7" borderId="25" xfId="0" applyNumberFormat="1" applyFont="1" applyFill="1" applyBorder="1" applyAlignment="1">
      <alignment vertical="top"/>
    </xf>
    <xf numFmtId="3" fontId="12" fillId="7" borderId="18" xfId="0" applyNumberFormat="1" applyFont="1" applyFill="1" applyBorder="1"/>
    <xf numFmtId="3" fontId="12" fillId="7" borderId="19" xfId="0" applyNumberFormat="1" applyFont="1" applyFill="1" applyBorder="1"/>
    <xf numFmtId="3" fontId="12" fillId="7" borderId="14" xfId="0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/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6" borderId="8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4">
    <cellStyle name="Prozent 2" xfId="1" xr:uid="{00000000-0005-0000-0000-000002000000}"/>
    <cellStyle name="Prozent 3" xfId="2" xr:uid="{00000000-0005-0000-0000-000003000000}"/>
    <cellStyle name="Prozent 4" xfId="3" xr:uid="{00000000-0005-0000-0000-000004000000}"/>
    <cellStyle name="Standard" xfId="0" builtinId="0"/>
  </cellStyles>
  <dxfs count="0"/>
  <tableStyles count="0" defaultTableStyle="TableStyleMedium9" defaultPivotStyle="PivotStyleLight16"/>
  <colors>
    <mruColors>
      <color rgb="FFFFFFCC"/>
      <color rgb="FFB7DEE8"/>
      <color rgb="FF66FF66"/>
      <color rgb="FF00FF00"/>
      <color rgb="FF00CC99"/>
      <color rgb="FF99CC00"/>
      <color rgb="FFCCFF99"/>
      <color rgb="FFC0C0C0"/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26"/>
  <sheetViews>
    <sheetView tabSelected="1" zoomScale="90" zoomScaleNormal="90" workbookViewId="0">
      <selection activeCell="L29" sqref="L29"/>
    </sheetView>
  </sheetViews>
  <sheetFormatPr baseColWidth="10" defaultColWidth="11.42578125" defaultRowHeight="14.25" x14ac:dyDescent="0.2"/>
  <cols>
    <col min="1" max="1" width="35.140625" style="16" customWidth="1"/>
    <col min="2" max="49" width="11.7109375" style="16" customWidth="1"/>
    <col min="50" max="50" width="11.42578125" style="16"/>
    <col min="51" max="51" width="14.140625" style="16" customWidth="1"/>
    <col min="52" max="16384" width="11.42578125" style="16"/>
  </cols>
  <sheetData>
    <row r="1" spans="1:81" ht="20.25" x14ac:dyDescent="0.3">
      <c r="A1" s="67" t="s">
        <v>39</v>
      </c>
      <c r="B1" s="68"/>
      <c r="C1" s="68"/>
      <c r="D1" s="14"/>
      <c r="E1" s="14"/>
      <c r="F1" s="1"/>
      <c r="G1" s="14"/>
      <c r="H1" s="15"/>
      <c r="I1" s="15"/>
      <c r="J1" s="15"/>
      <c r="K1" s="15"/>
    </row>
    <row r="2" spans="1:81" s="2" customFormat="1" ht="18" x14ac:dyDescent="0.25">
      <c r="A2" s="65" t="s">
        <v>40</v>
      </c>
      <c r="B2" s="66"/>
      <c r="C2" s="66"/>
      <c r="D2" s="6"/>
      <c r="E2" s="6"/>
      <c r="F2" s="6"/>
      <c r="G2" s="6"/>
      <c r="L2" s="1"/>
      <c r="M2" s="1"/>
      <c r="N2" s="1"/>
      <c r="O2" s="1"/>
    </row>
    <row r="3" spans="1:81" ht="18" customHeight="1" x14ac:dyDescent="0.25">
      <c r="L3" s="3"/>
      <c r="M3" s="3"/>
      <c r="N3" s="3"/>
      <c r="O3" s="3"/>
    </row>
    <row r="4" spans="1:81" s="2" customFormat="1" ht="18" x14ac:dyDescent="0.25">
      <c r="A4" s="1" t="s">
        <v>13</v>
      </c>
      <c r="L4" s="1"/>
      <c r="M4" s="1"/>
      <c r="N4" s="1"/>
      <c r="O4" s="1"/>
    </row>
    <row r="5" spans="1:81" ht="17.25" thickBot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3"/>
      <c r="M5" s="3"/>
      <c r="N5" s="3"/>
      <c r="O5" s="3"/>
    </row>
    <row r="6" spans="1:81" ht="30" x14ac:dyDescent="0.25">
      <c r="A6" s="84"/>
      <c r="B6" s="25" t="s">
        <v>14</v>
      </c>
      <c r="C6" s="75" t="s">
        <v>15</v>
      </c>
      <c r="D6" s="77"/>
      <c r="E6" s="29" t="s">
        <v>14</v>
      </c>
      <c r="F6" s="75" t="s">
        <v>15</v>
      </c>
      <c r="G6" s="76"/>
      <c r="H6" s="25" t="s">
        <v>14</v>
      </c>
      <c r="I6" s="75" t="s">
        <v>15</v>
      </c>
      <c r="J6" s="77"/>
      <c r="K6" s="29" t="s">
        <v>14</v>
      </c>
      <c r="L6" s="75" t="s">
        <v>15</v>
      </c>
      <c r="M6" s="76"/>
      <c r="N6" s="25" t="s">
        <v>14</v>
      </c>
      <c r="O6" s="75" t="s">
        <v>15</v>
      </c>
      <c r="P6" s="77"/>
      <c r="Q6" s="29" t="s">
        <v>14</v>
      </c>
      <c r="R6" s="75" t="s">
        <v>15</v>
      </c>
      <c r="S6" s="76"/>
      <c r="T6" s="25" t="s">
        <v>14</v>
      </c>
      <c r="U6" s="75" t="s">
        <v>15</v>
      </c>
      <c r="V6" s="77"/>
      <c r="W6" s="29" t="s">
        <v>14</v>
      </c>
      <c r="X6" s="75" t="s">
        <v>15</v>
      </c>
      <c r="Y6" s="76"/>
      <c r="Z6" s="25" t="s">
        <v>14</v>
      </c>
      <c r="AA6" s="75" t="s">
        <v>15</v>
      </c>
      <c r="AB6" s="77"/>
      <c r="AC6" s="29" t="s">
        <v>14</v>
      </c>
      <c r="AD6" s="75" t="s">
        <v>15</v>
      </c>
      <c r="AE6" s="76"/>
      <c r="AF6" s="25" t="s">
        <v>14</v>
      </c>
      <c r="AG6" s="75" t="s">
        <v>15</v>
      </c>
      <c r="AH6" s="77"/>
      <c r="AI6" s="29" t="s">
        <v>14</v>
      </c>
      <c r="AJ6" s="75" t="s">
        <v>15</v>
      </c>
      <c r="AK6" s="76"/>
      <c r="AL6" s="25" t="s">
        <v>14</v>
      </c>
      <c r="AM6" s="75" t="s">
        <v>15</v>
      </c>
      <c r="AN6" s="77"/>
      <c r="AO6" s="29" t="s">
        <v>14</v>
      </c>
      <c r="AP6" s="75" t="s">
        <v>15</v>
      </c>
      <c r="AQ6" s="76"/>
      <c r="AR6" s="25" t="s">
        <v>14</v>
      </c>
      <c r="AS6" s="75" t="s">
        <v>15</v>
      </c>
      <c r="AT6" s="77"/>
      <c r="AU6" s="25" t="s">
        <v>14</v>
      </c>
      <c r="AV6" s="75" t="s">
        <v>15</v>
      </c>
      <c r="AW6" s="76"/>
      <c r="AX6" s="69" t="s">
        <v>0</v>
      </c>
      <c r="AY6" s="70"/>
      <c r="AZ6" s="71"/>
    </row>
    <row r="7" spans="1:81" ht="15" x14ac:dyDescent="0.2">
      <c r="A7" s="85"/>
      <c r="B7" s="87" t="s">
        <v>16</v>
      </c>
      <c r="C7" s="88"/>
      <c r="D7" s="89"/>
      <c r="E7" s="82" t="s">
        <v>17</v>
      </c>
      <c r="F7" s="80"/>
      <c r="G7" s="83"/>
      <c r="H7" s="79" t="s">
        <v>18</v>
      </c>
      <c r="I7" s="80"/>
      <c r="J7" s="81"/>
      <c r="K7" s="82" t="s">
        <v>19</v>
      </c>
      <c r="L7" s="80"/>
      <c r="M7" s="83"/>
      <c r="N7" s="79" t="s">
        <v>20</v>
      </c>
      <c r="O7" s="80"/>
      <c r="P7" s="81"/>
      <c r="Q7" s="82" t="s">
        <v>21</v>
      </c>
      <c r="R7" s="80"/>
      <c r="S7" s="83"/>
      <c r="T7" s="79" t="s">
        <v>22</v>
      </c>
      <c r="U7" s="80"/>
      <c r="V7" s="81"/>
      <c r="W7" s="82" t="s">
        <v>23</v>
      </c>
      <c r="X7" s="80"/>
      <c r="Y7" s="83"/>
      <c r="Z7" s="79" t="s">
        <v>24</v>
      </c>
      <c r="AA7" s="80"/>
      <c r="AB7" s="81"/>
      <c r="AC7" s="82" t="s">
        <v>25</v>
      </c>
      <c r="AD7" s="80"/>
      <c r="AE7" s="83"/>
      <c r="AF7" s="79" t="s">
        <v>26</v>
      </c>
      <c r="AG7" s="80"/>
      <c r="AH7" s="81"/>
      <c r="AI7" s="82" t="s">
        <v>27</v>
      </c>
      <c r="AJ7" s="80"/>
      <c r="AK7" s="83"/>
      <c r="AL7" s="79" t="s">
        <v>28</v>
      </c>
      <c r="AM7" s="80"/>
      <c r="AN7" s="81"/>
      <c r="AO7" s="82" t="s">
        <v>29</v>
      </c>
      <c r="AP7" s="80"/>
      <c r="AQ7" s="83"/>
      <c r="AR7" s="79" t="s">
        <v>30</v>
      </c>
      <c r="AS7" s="80"/>
      <c r="AT7" s="81"/>
      <c r="AU7" s="79" t="s">
        <v>31</v>
      </c>
      <c r="AV7" s="80"/>
      <c r="AW7" s="83"/>
      <c r="AX7" s="72"/>
      <c r="AY7" s="73"/>
      <c r="AZ7" s="74"/>
    </row>
    <row r="8" spans="1:81" ht="28.5" x14ac:dyDescent="0.2">
      <c r="A8" s="86"/>
      <c r="B8" s="26" t="s">
        <v>32</v>
      </c>
      <c r="C8" s="17" t="s">
        <v>33</v>
      </c>
      <c r="D8" s="27" t="s">
        <v>34</v>
      </c>
      <c r="E8" s="24" t="s">
        <v>32</v>
      </c>
      <c r="F8" s="17" t="s">
        <v>33</v>
      </c>
      <c r="G8" s="28" t="s">
        <v>34</v>
      </c>
      <c r="H8" s="26" t="s">
        <v>32</v>
      </c>
      <c r="I8" s="17" t="s">
        <v>33</v>
      </c>
      <c r="J8" s="27" t="s">
        <v>34</v>
      </c>
      <c r="K8" s="24" t="s">
        <v>32</v>
      </c>
      <c r="L8" s="17" t="s">
        <v>33</v>
      </c>
      <c r="M8" s="28" t="s">
        <v>34</v>
      </c>
      <c r="N8" s="26" t="s">
        <v>32</v>
      </c>
      <c r="O8" s="17" t="s">
        <v>33</v>
      </c>
      <c r="P8" s="27" t="s">
        <v>34</v>
      </c>
      <c r="Q8" s="24" t="s">
        <v>34</v>
      </c>
      <c r="R8" s="17" t="s">
        <v>33</v>
      </c>
      <c r="S8" s="28" t="s">
        <v>34</v>
      </c>
      <c r="T8" s="26" t="s">
        <v>34</v>
      </c>
      <c r="U8" s="17" t="s">
        <v>33</v>
      </c>
      <c r="V8" s="27" t="s">
        <v>34</v>
      </c>
      <c r="W8" s="24" t="s">
        <v>34</v>
      </c>
      <c r="X8" s="17" t="s">
        <v>33</v>
      </c>
      <c r="Y8" s="28" t="s">
        <v>34</v>
      </c>
      <c r="Z8" s="26" t="s">
        <v>34</v>
      </c>
      <c r="AA8" s="17" t="s">
        <v>33</v>
      </c>
      <c r="AB8" s="27" t="s">
        <v>34</v>
      </c>
      <c r="AC8" s="24" t="s">
        <v>34</v>
      </c>
      <c r="AD8" s="17" t="s">
        <v>33</v>
      </c>
      <c r="AE8" s="28" t="s">
        <v>34</v>
      </c>
      <c r="AF8" s="26" t="s">
        <v>34</v>
      </c>
      <c r="AG8" s="17" t="s">
        <v>33</v>
      </c>
      <c r="AH8" s="27" t="s">
        <v>34</v>
      </c>
      <c r="AI8" s="24" t="s">
        <v>34</v>
      </c>
      <c r="AJ8" s="17" t="s">
        <v>33</v>
      </c>
      <c r="AK8" s="28" t="s">
        <v>34</v>
      </c>
      <c r="AL8" s="26" t="s">
        <v>34</v>
      </c>
      <c r="AM8" s="17" t="s">
        <v>33</v>
      </c>
      <c r="AN8" s="27" t="s">
        <v>34</v>
      </c>
      <c r="AO8" s="24" t="s">
        <v>34</v>
      </c>
      <c r="AP8" s="17" t="s">
        <v>33</v>
      </c>
      <c r="AQ8" s="28" t="s">
        <v>34</v>
      </c>
      <c r="AR8" s="26" t="s">
        <v>34</v>
      </c>
      <c r="AS8" s="17" t="s">
        <v>33</v>
      </c>
      <c r="AT8" s="27" t="s">
        <v>34</v>
      </c>
      <c r="AU8" s="26" t="s">
        <v>34</v>
      </c>
      <c r="AV8" s="17" t="s">
        <v>33</v>
      </c>
      <c r="AW8" s="28" t="s">
        <v>34</v>
      </c>
      <c r="AX8" s="31" t="s">
        <v>36</v>
      </c>
      <c r="AY8" s="30" t="s">
        <v>38</v>
      </c>
      <c r="AZ8" s="32" t="s">
        <v>37</v>
      </c>
    </row>
    <row r="9" spans="1:81" s="18" customFormat="1" ht="18" x14ac:dyDescent="0.25">
      <c r="A9" s="34" t="s">
        <v>1</v>
      </c>
      <c r="B9" s="35">
        <v>2041</v>
      </c>
      <c r="C9" s="7">
        <v>1388</v>
      </c>
      <c r="D9" s="36">
        <v>2230</v>
      </c>
      <c r="E9" s="37">
        <v>678</v>
      </c>
      <c r="F9" s="38">
        <v>393</v>
      </c>
      <c r="G9" s="39">
        <v>604</v>
      </c>
      <c r="H9" s="35">
        <v>222</v>
      </c>
      <c r="I9" s="38">
        <v>112</v>
      </c>
      <c r="J9" s="36">
        <v>183</v>
      </c>
      <c r="K9" s="37">
        <v>54</v>
      </c>
      <c r="L9" s="38">
        <v>61</v>
      </c>
      <c r="M9" s="39">
        <v>110</v>
      </c>
      <c r="N9" s="35">
        <v>177</v>
      </c>
      <c r="O9" s="38">
        <v>111</v>
      </c>
      <c r="P9" s="36">
        <v>162</v>
      </c>
      <c r="Q9" s="37">
        <v>250</v>
      </c>
      <c r="R9" s="38">
        <v>100</v>
      </c>
      <c r="S9" s="39">
        <v>272</v>
      </c>
      <c r="T9" s="35">
        <v>945</v>
      </c>
      <c r="U9" s="38">
        <v>390</v>
      </c>
      <c r="V9" s="36">
        <v>489</v>
      </c>
      <c r="W9" s="37">
        <v>177</v>
      </c>
      <c r="X9" s="38">
        <v>108</v>
      </c>
      <c r="Y9" s="39">
        <v>189</v>
      </c>
      <c r="Z9" s="35">
        <v>663</v>
      </c>
      <c r="AA9" s="38">
        <v>622</v>
      </c>
      <c r="AB9" s="36">
        <v>770</v>
      </c>
      <c r="AC9" s="37">
        <v>1178</v>
      </c>
      <c r="AD9" s="38">
        <v>715</v>
      </c>
      <c r="AE9" s="39">
        <v>1131</v>
      </c>
      <c r="AF9" s="35">
        <v>230</v>
      </c>
      <c r="AG9" s="38">
        <v>154</v>
      </c>
      <c r="AH9" s="36">
        <v>346</v>
      </c>
      <c r="AI9" s="37">
        <v>0</v>
      </c>
      <c r="AJ9" s="38">
        <v>21</v>
      </c>
      <c r="AK9" s="39">
        <v>29</v>
      </c>
      <c r="AL9" s="35">
        <v>260</v>
      </c>
      <c r="AM9" s="38">
        <v>206</v>
      </c>
      <c r="AN9" s="36">
        <v>308</v>
      </c>
      <c r="AO9" s="37">
        <v>191</v>
      </c>
      <c r="AP9" s="38">
        <v>65</v>
      </c>
      <c r="AQ9" s="39">
        <v>96</v>
      </c>
      <c r="AR9" s="35">
        <v>376</v>
      </c>
      <c r="AS9" s="38">
        <v>249</v>
      </c>
      <c r="AT9" s="36">
        <v>408</v>
      </c>
      <c r="AU9" s="35">
        <v>0</v>
      </c>
      <c r="AV9" s="38">
        <v>73</v>
      </c>
      <c r="AW9" s="39">
        <v>115</v>
      </c>
      <c r="AX9" s="40">
        <f t="shared" ref="AX9:AX14" si="0">B9+E9+H9+K9+N9+Q9+T9+W9+Z9+AC9+AF9+AI9+AL9+AO9+AR9+AU9</f>
        <v>7442</v>
      </c>
      <c r="AY9" s="40">
        <f t="shared" ref="AY9:AY14" si="1">C9+F9+I9+L9+O9+R9+U9+X9+AA9+AD9+AG9+AJ9+AM9+AP9+AS9+AV9</f>
        <v>4768</v>
      </c>
      <c r="AZ9" s="40">
        <f t="shared" ref="AZ9:AZ14" si="2">D9+G9+J9+M9+P9+S9+V9+Y9+AB9+AE9+AH9+AK9+AN9+AQ9+AT9+AW9</f>
        <v>7442</v>
      </c>
    </row>
    <row r="10" spans="1:81" ht="18" x14ac:dyDescent="0.25">
      <c r="A10" s="41" t="s">
        <v>2</v>
      </c>
      <c r="B10" s="42">
        <v>251</v>
      </c>
      <c r="C10" s="43">
        <v>15</v>
      </c>
      <c r="D10" s="13">
        <v>251</v>
      </c>
      <c r="E10" s="5">
        <v>43</v>
      </c>
      <c r="F10" s="5">
        <v>21</v>
      </c>
      <c r="G10" s="44">
        <v>43</v>
      </c>
      <c r="H10" s="42">
        <v>56</v>
      </c>
      <c r="I10" s="5">
        <v>33</v>
      </c>
      <c r="J10" s="13">
        <v>56</v>
      </c>
      <c r="K10" s="5">
        <v>25</v>
      </c>
      <c r="L10" s="5">
        <v>20</v>
      </c>
      <c r="M10" s="44">
        <v>25</v>
      </c>
      <c r="N10" s="42">
        <v>19</v>
      </c>
      <c r="O10" s="5">
        <v>7</v>
      </c>
      <c r="P10" s="13">
        <v>19</v>
      </c>
      <c r="Q10" s="5">
        <v>35</v>
      </c>
      <c r="R10" s="5">
        <v>26</v>
      </c>
      <c r="S10" s="44">
        <v>35</v>
      </c>
      <c r="T10" s="42">
        <v>102</v>
      </c>
      <c r="U10" s="5">
        <v>14</v>
      </c>
      <c r="V10" s="13">
        <v>102</v>
      </c>
      <c r="W10" s="5">
        <v>0</v>
      </c>
      <c r="X10" s="5">
        <v>0</v>
      </c>
      <c r="Y10" s="44">
        <v>0</v>
      </c>
      <c r="Z10" s="42">
        <v>36</v>
      </c>
      <c r="AA10" s="5">
        <v>11</v>
      </c>
      <c r="AB10" s="13">
        <v>36</v>
      </c>
      <c r="AC10" s="5">
        <v>213</v>
      </c>
      <c r="AD10" s="5">
        <v>49</v>
      </c>
      <c r="AE10" s="44">
        <v>213</v>
      </c>
      <c r="AF10" s="42">
        <v>53</v>
      </c>
      <c r="AG10" s="5">
        <v>8</v>
      </c>
      <c r="AH10" s="13">
        <v>53</v>
      </c>
      <c r="AI10" s="5">
        <v>0</v>
      </c>
      <c r="AJ10" s="5">
        <v>0</v>
      </c>
      <c r="AK10" s="44">
        <v>0</v>
      </c>
      <c r="AL10" s="42">
        <v>66</v>
      </c>
      <c r="AM10" s="5">
        <v>51</v>
      </c>
      <c r="AN10" s="13">
        <v>66</v>
      </c>
      <c r="AO10" s="5">
        <v>0</v>
      </c>
      <c r="AP10" s="5">
        <v>0</v>
      </c>
      <c r="AQ10" s="44">
        <v>0</v>
      </c>
      <c r="AR10" s="42">
        <v>44</v>
      </c>
      <c r="AS10" s="5">
        <v>34</v>
      </c>
      <c r="AT10" s="13">
        <v>44</v>
      </c>
      <c r="AU10" s="42">
        <v>2</v>
      </c>
      <c r="AV10" s="5">
        <v>1</v>
      </c>
      <c r="AW10" s="44">
        <v>2</v>
      </c>
      <c r="AX10" s="45">
        <f t="shared" si="0"/>
        <v>945</v>
      </c>
      <c r="AY10" s="45">
        <f t="shared" si="1"/>
        <v>290</v>
      </c>
      <c r="AZ10" s="45">
        <f t="shared" si="2"/>
        <v>945</v>
      </c>
    </row>
    <row r="11" spans="1:81" s="18" customFormat="1" ht="18" x14ac:dyDescent="0.25">
      <c r="A11" s="46" t="s">
        <v>3</v>
      </c>
      <c r="B11" s="47">
        <v>469</v>
      </c>
      <c r="C11" s="48">
        <v>298</v>
      </c>
      <c r="D11" s="49">
        <v>469</v>
      </c>
      <c r="E11" s="50">
        <v>127</v>
      </c>
      <c r="F11" s="48">
        <v>109</v>
      </c>
      <c r="G11" s="51">
        <v>127</v>
      </c>
      <c r="H11" s="47">
        <v>250</v>
      </c>
      <c r="I11" s="48">
        <v>240</v>
      </c>
      <c r="J11" s="49">
        <v>250</v>
      </c>
      <c r="K11" s="50">
        <v>28</v>
      </c>
      <c r="L11" s="48">
        <v>41</v>
      </c>
      <c r="M11" s="51">
        <v>28</v>
      </c>
      <c r="N11" s="47">
        <v>47</v>
      </c>
      <c r="O11" s="48">
        <v>28</v>
      </c>
      <c r="P11" s="49">
        <v>47</v>
      </c>
      <c r="Q11" s="50">
        <v>71</v>
      </c>
      <c r="R11" s="48">
        <v>26</v>
      </c>
      <c r="S11" s="51">
        <v>71</v>
      </c>
      <c r="T11" s="47">
        <v>130</v>
      </c>
      <c r="U11" s="48">
        <v>103</v>
      </c>
      <c r="V11" s="49">
        <v>130</v>
      </c>
      <c r="W11" s="50">
        <v>43</v>
      </c>
      <c r="X11" s="48">
        <v>36</v>
      </c>
      <c r="Y11" s="51">
        <v>43</v>
      </c>
      <c r="Z11" s="47">
        <v>411</v>
      </c>
      <c r="AA11" s="48">
        <v>251</v>
      </c>
      <c r="AB11" s="49">
        <v>407</v>
      </c>
      <c r="AC11" s="50">
        <v>415</v>
      </c>
      <c r="AD11" s="48">
        <v>362</v>
      </c>
      <c r="AE11" s="51">
        <v>417</v>
      </c>
      <c r="AF11" s="47">
        <v>29</v>
      </c>
      <c r="AG11" s="48">
        <v>9</v>
      </c>
      <c r="AH11" s="49">
        <v>29</v>
      </c>
      <c r="AI11" s="50">
        <v>66</v>
      </c>
      <c r="AJ11" s="48">
        <v>39</v>
      </c>
      <c r="AK11" s="51">
        <v>66</v>
      </c>
      <c r="AL11" s="47">
        <v>71</v>
      </c>
      <c r="AM11" s="48">
        <v>60</v>
      </c>
      <c r="AN11" s="49">
        <v>71</v>
      </c>
      <c r="AO11" s="50">
        <v>130</v>
      </c>
      <c r="AP11" s="48">
        <v>104</v>
      </c>
      <c r="AQ11" s="51">
        <v>130</v>
      </c>
      <c r="AR11" s="47">
        <v>201</v>
      </c>
      <c r="AS11" s="48">
        <v>126</v>
      </c>
      <c r="AT11" s="49">
        <v>203</v>
      </c>
      <c r="AU11" s="47">
        <v>136</v>
      </c>
      <c r="AV11" s="48">
        <v>136</v>
      </c>
      <c r="AW11" s="51">
        <v>136</v>
      </c>
      <c r="AX11" s="40">
        <f t="shared" si="0"/>
        <v>2624</v>
      </c>
      <c r="AY11" s="40">
        <f t="shared" si="1"/>
        <v>1968</v>
      </c>
      <c r="AZ11" s="40">
        <f t="shared" si="2"/>
        <v>2624</v>
      </c>
    </row>
    <row r="12" spans="1:81" s="19" customFormat="1" ht="18" x14ac:dyDescent="0.25">
      <c r="A12" s="52" t="s">
        <v>4</v>
      </c>
      <c r="B12" s="53">
        <v>217</v>
      </c>
      <c r="C12" s="8">
        <v>171</v>
      </c>
      <c r="D12" s="12">
        <v>217</v>
      </c>
      <c r="E12" s="8">
        <v>129</v>
      </c>
      <c r="F12" s="8">
        <v>93</v>
      </c>
      <c r="G12" s="54">
        <v>129</v>
      </c>
      <c r="H12" s="53">
        <v>184</v>
      </c>
      <c r="I12" s="8">
        <v>148</v>
      </c>
      <c r="J12" s="12">
        <v>184</v>
      </c>
      <c r="K12" s="8">
        <v>56</v>
      </c>
      <c r="L12" s="8">
        <v>50</v>
      </c>
      <c r="M12" s="54">
        <v>56</v>
      </c>
      <c r="N12" s="53">
        <v>10</v>
      </c>
      <c r="O12" s="8">
        <v>9</v>
      </c>
      <c r="P12" s="12">
        <v>10</v>
      </c>
      <c r="Q12" s="8">
        <v>53</v>
      </c>
      <c r="R12" s="8">
        <v>45</v>
      </c>
      <c r="S12" s="54">
        <v>53</v>
      </c>
      <c r="T12" s="53">
        <v>101</v>
      </c>
      <c r="U12" s="8">
        <v>74</v>
      </c>
      <c r="V12" s="12">
        <v>101</v>
      </c>
      <c r="W12" s="8">
        <v>41</v>
      </c>
      <c r="X12" s="8">
        <v>22</v>
      </c>
      <c r="Y12" s="54">
        <v>41</v>
      </c>
      <c r="Z12" s="53">
        <v>207</v>
      </c>
      <c r="AA12" s="8">
        <v>177</v>
      </c>
      <c r="AB12" s="12">
        <v>207</v>
      </c>
      <c r="AC12" s="8">
        <v>230</v>
      </c>
      <c r="AD12" s="8">
        <v>161</v>
      </c>
      <c r="AE12" s="54">
        <v>230</v>
      </c>
      <c r="AF12" s="53">
        <v>416</v>
      </c>
      <c r="AG12" s="8">
        <v>266</v>
      </c>
      <c r="AH12" s="12">
        <v>416</v>
      </c>
      <c r="AI12" s="8">
        <v>2</v>
      </c>
      <c r="AJ12" s="8">
        <v>2</v>
      </c>
      <c r="AK12" s="54">
        <v>2</v>
      </c>
      <c r="AL12" s="53">
        <v>86</v>
      </c>
      <c r="AM12" s="8">
        <v>68</v>
      </c>
      <c r="AN12" s="12">
        <v>86</v>
      </c>
      <c r="AO12" s="8">
        <v>88</v>
      </c>
      <c r="AP12" s="8">
        <v>58</v>
      </c>
      <c r="AQ12" s="54">
        <v>88</v>
      </c>
      <c r="AR12" s="53">
        <v>96</v>
      </c>
      <c r="AS12" s="8">
        <v>89</v>
      </c>
      <c r="AT12" s="12">
        <v>96</v>
      </c>
      <c r="AU12" s="53">
        <v>98</v>
      </c>
      <c r="AV12" s="8">
        <v>85</v>
      </c>
      <c r="AW12" s="54">
        <v>98</v>
      </c>
      <c r="AX12" s="45">
        <f t="shared" si="0"/>
        <v>2014</v>
      </c>
      <c r="AY12" s="45">
        <f t="shared" si="1"/>
        <v>1518</v>
      </c>
      <c r="AZ12" s="45">
        <f t="shared" si="2"/>
        <v>2014</v>
      </c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</row>
    <row r="13" spans="1:81" s="18" customFormat="1" ht="18" x14ac:dyDescent="0.25">
      <c r="A13" s="46" t="s">
        <v>5</v>
      </c>
      <c r="B13" s="47">
        <v>1674</v>
      </c>
      <c r="C13" s="48">
        <v>728</v>
      </c>
      <c r="D13" s="49">
        <v>1680</v>
      </c>
      <c r="E13" s="50">
        <v>497</v>
      </c>
      <c r="F13" s="48">
        <v>221</v>
      </c>
      <c r="G13" s="51">
        <v>502</v>
      </c>
      <c r="H13" s="47">
        <v>271</v>
      </c>
      <c r="I13" s="48">
        <v>201</v>
      </c>
      <c r="J13" s="49">
        <v>283</v>
      </c>
      <c r="K13" s="50">
        <v>239</v>
      </c>
      <c r="L13" s="48">
        <v>128</v>
      </c>
      <c r="M13" s="51">
        <v>249</v>
      </c>
      <c r="N13" s="47">
        <v>0</v>
      </c>
      <c r="O13" s="48">
        <v>0</v>
      </c>
      <c r="P13" s="49">
        <v>0</v>
      </c>
      <c r="Q13" s="50">
        <v>242</v>
      </c>
      <c r="R13" s="48">
        <v>204</v>
      </c>
      <c r="S13" s="51">
        <v>225</v>
      </c>
      <c r="T13" s="47">
        <v>202</v>
      </c>
      <c r="U13" s="48">
        <v>670</v>
      </c>
      <c r="V13" s="49">
        <v>223</v>
      </c>
      <c r="W13" s="50">
        <v>124</v>
      </c>
      <c r="X13" s="48">
        <v>69</v>
      </c>
      <c r="Y13" s="51">
        <v>105</v>
      </c>
      <c r="Z13" s="47">
        <v>952</v>
      </c>
      <c r="AA13" s="48">
        <v>608</v>
      </c>
      <c r="AB13" s="49">
        <v>946</v>
      </c>
      <c r="AC13" s="50">
        <v>501</v>
      </c>
      <c r="AD13" s="48">
        <v>361</v>
      </c>
      <c r="AE13" s="51">
        <v>511</v>
      </c>
      <c r="AF13" s="47">
        <v>253</v>
      </c>
      <c r="AG13" s="48">
        <v>179</v>
      </c>
      <c r="AH13" s="49">
        <v>255</v>
      </c>
      <c r="AI13" s="50">
        <v>94</v>
      </c>
      <c r="AJ13" s="48">
        <v>65</v>
      </c>
      <c r="AK13" s="51">
        <v>94</v>
      </c>
      <c r="AL13" s="47">
        <v>323</v>
      </c>
      <c r="AM13" s="48">
        <v>296</v>
      </c>
      <c r="AN13" s="49">
        <v>327</v>
      </c>
      <c r="AO13" s="50">
        <v>165</v>
      </c>
      <c r="AP13" s="48">
        <v>32</v>
      </c>
      <c r="AQ13" s="51">
        <v>95</v>
      </c>
      <c r="AR13" s="47">
        <v>214</v>
      </c>
      <c r="AS13" s="48">
        <v>156</v>
      </c>
      <c r="AT13" s="49">
        <v>242</v>
      </c>
      <c r="AU13" s="47">
        <v>116</v>
      </c>
      <c r="AV13" s="48">
        <v>106</v>
      </c>
      <c r="AW13" s="51">
        <v>130</v>
      </c>
      <c r="AX13" s="40">
        <f t="shared" si="0"/>
        <v>5867</v>
      </c>
      <c r="AY13" s="40">
        <f t="shared" si="1"/>
        <v>4024</v>
      </c>
      <c r="AZ13" s="40">
        <f t="shared" si="2"/>
        <v>5867</v>
      </c>
    </row>
    <row r="14" spans="1:81" s="18" customFormat="1" ht="18" x14ac:dyDescent="0.25">
      <c r="A14" s="41" t="s">
        <v>6</v>
      </c>
      <c r="B14" s="42">
        <v>2439</v>
      </c>
      <c r="C14" s="5">
        <v>981</v>
      </c>
      <c r="D14" s="13">
        <v>2419</v>
      </c>
      <c r="E14" s="5">
        <v>717</v>
      </c>
      <c r="F14" s="5">
        <v>353</v>
      </c>
      <c r="G14" s="44">
        <v>737</v>
      </c>
      <c r="H14" s="42">
        <v>316</v>
      </c>
      <c r="I14" s="5">
        <v>80</v>
      </c>
      <c r="J14" s="13">
        <v>316</v>
      </c>
      <c r="K14" s="5">
        <v>90</v>
      </c>
      <c r="L14" s="5">
        <v>48</v>
      </c>
      <c r="M14" s="44">
        <v>90</v>
      </c>
      <c r="N14" s="42">
        <v>78</v>
      </c>
      <c r="O14" s="5">
        <v>27</v>
      </c>
      <c r="P14" s="13">
        <v>78</v>
      </c>
      <c r="Q14" s="5">
        <v>308</v>
      </c>
      <c r="R14" s="5">
        <v>76</v>
      </c>
      <c r="S14" s="44">
        <v>308</v>
      </c>
      <c r="T14" s="42">
        <v>1869</v>
      </c>
      <c r="U14" s="5">
        <v>1564</v>
      </c>
      <c r="V14" s="13">
        <v>1869</v>
      </c>
      <c r="W14" s="5">
        <v>248</v>
      </c>
      <c r="X14" s="5">
        <v>210</v>
      </c>
      <c r="Y14" s="44">
        <v>248</v>
      </c>
      <c r="Z14" s="42">
        <v>480</v>
      </c>
      <c r="AA14" s="5">
        <v>306</v>
      </c>
      <c r="AB14" s="13">
        <v>480</v>
      </c>
      <c r="AC14" s="5">
        <v>2631</v>
      </c>
      <c r="AD14" s="5">
        <v>1122</v>
      </c>
      <c r="AE14" s="44">
        <v>2631</v>
      </c>
      <c r="AF14" s="42">
        <v>556</v>
      </c>
      <c r="AG14" s="5">
        <v>412</v>
      </c>
      <c r="AH14" s="13">
        <v>556</v>
      </c>
      <c r="AI14" s="5">
        <v>117</v>
      </c>
      <c r="AJ14" s="5">
        <v>46</v>
      </c>
      <c r="AK14" s="44">
        <v>117</v>
      </c>
      <c r="AL14" s="42">
        <v>136</v>
      </c>
      <c r="AM14" s="5">
        <v>78</v>
      </c>
      <c r="AN14" s="13">
        <v>136</v>
      </c>
      <c r="AO14" s="42">
        <v>499</v>
      </c>
      <c r="AP14" s="5">
        <v>279</v>
      </c>
      <c r="AQ14" s="13">
        <v>499</v>
      </c>
      <c r="AR14" s="5">
        <v>228</v>
      </c>
      <c r="AS14" s="5">
        <v>222</v>
      </c>
      <c r="AT14" s="44">
        <v>228</v>
      </c>
      <c r="AU14" s="42">
        <v>137</v>
      </c>
      <c r="AV14" s="5">
        <v>53</v>
      </c>
      <c r="AW14" s="13">
        <v>137</v>
      </c>
      <c r="AX14" s="45">
        <f t="shared" si="0"/>
        <v>10849</v>
      </c>
      <c r="AY14" s="45">
        <f t="shared" si="1"/>
        <v>5857</v>
      </c>
      <c r="AZ14" s="45">
        <f t="shared" si="2"/>
        <v>10849</v>
      </c>
    </row>
    <row r="15" spans="1:81" s="18" customFormat="1" ht="18" x14ac:dyDescent="0.25">
      <c r="A15" s="46" t="s">
        <v>7</v>
      </c>
      <c r="B15" s="47">
        <v>306</v>
      </c>
      <c r="C15" s="48">
        <v>200</v>
      </c>
      <c r="D15" s="49">
        <v>306</v>
      </c>
      <c r="E15" s="50">
        <v>267</v>
      </c>
      <c r="F15" s="48">
        <v>176</v>
      </c>
      <c r="G15" s="51">
        <v>267</v>
      </c>
      <c r="H15" s="47">
        <v>144</v>
      </c>
      <c r="I15" s="48">
        <v>88</v>
      </c>
      <c r="J15" s="49">
        <v>144</v>
      </c>
      <c r="K15" s="50">
        <v>110</v>
      </c>
      <c r="L15" s="48">
        <v>90</v>
      </c>
      <c r="M15" s="51">
        <v>110</v>
      </c>
      <c r="N15" s="47">
        <v>31</v>
      </c>
      <c r="O15" s="48">
        <v>17</v>
      </c>
      <c r="P15" s="49">
        <v>31</v>
      </c>
      <c r="Q15" s="50">
        <v>94</v>
      </c>
      <c r="R15" s="48">
        <v>48</v>
      </c>
      <c r="S15" s="51">
        <v>94</v>
      </c>
      <c r="T15" s="47">
        <v>135</v>
      </c>
      <c r="U15" s="48">
        <v>109</v>
      </c>
      <c r="V15" s="49">
        <v>135</v>
      </c>
      <c r="W15" s="50">
        <v>36</v>
      </c>
      <c r="X15" s="48">
        <v>34</v>
      </c>
      <c r="Y15" s="51">
        <v>36</v>
      </c>
      <c r="Z15" s="47">
        <v>31</v>
      </c>
      <c r="AA15" s="48">
        <v>24</v>
      </c>
      <c r="AB15" s="49">
        <v>31</v>
      </c>
      <c r="AC15" s="50">
        <v>300</v>
      </c>
      <c r="AD15" s="48">
        <v>185</v>
      </c>
      <c r="AE15" s="51">
        <v>300</v>
      </c>
      <c r="AF15" s="47">
        <v>256</v>
      </c>
      <c r="AG15" s="48">
        <v>191</v>
      </c>
      <c r="AH15" s="49">
        <v>256</v>
      </c>
      <c r="AI15" s="50">
        <v>47</v>
      </c>
      <c r="AJ15" s="48">
        <v>37</v>
      </c>
      <c r="AK15" s="51">
        <v>47</v>
      </c>
      <c r="AL15" s="47">
        <v>40</v>
      </c>
      <c r="AM15" s="48">
        <v>36</v>
      </c>
      <c r="AN15" s="49">
        <v>40</v>
      </c>
      <c r="AO15" s="50">
        <v>47</v>
      </c>
      <c r="AP15" s="48">
        <v>34</v>
      </c>
      <c r="AQ15" s="51">
        <v>47</v>
      </c>
      <c r="AR15" s="47">
        <v>94</v>
      </c>
      <c r="AS15" s="48">
        <v>80</v>
      </c>
      <c r="AT15" s="49">
        <v>94</v>
      </c>
      <c r="AU15" s="47">
        <v>30</v>
      </c>
      <c r="AV15" s="48">
        <v>27</v>
      </c>
      <c r="AW15" s="51">
        <v>30</v>
      </c>
      <c r="AX15" s="40">
        <f>B15+E15+H15+K15+N15+Q15+T15+W15+Z15+AC15+AF15+AI15+AL15+AO15+AR15+AU15</f>
        <v>1968</v>
      </c>
      <c r="AY15" s="40">
        <f t="shared" ref="AY15:AZ15" si="3">C15+F15+I15+L15+O15+R15+U15+X15+AA15+AD15+AG15+AJ15+AM15+AP15+AS15+AV15</f>
        <v>1376</v>
      </c>
      <c r="AZ15" s="40">
        <f t="shared" si="3"/>
        <v>1968</v>
      </c>
    </row>
    <row r="16" spans="1:81" s="19" customFormat="1" ht="18" x14ac:dyDescent="0.25">
      <c r="A16" s="55" t="s">
        <v>8</v>
      </c>
      <c r="B16" s="56">
        <v>2601</v>
      </c>
      <c r="C16" s="9">
        <v>602</v>
      </c>
      <c r="D16" s="11">
        <v>2601</v>
      </c>
      <c r="E16" s="5">
        <v>788</v>
      </c>
      <c r="F16" s="9">
        <v>391</v>
      </c>
      <c r="G16" s="4">
        <v>788</v>
      </c>
      <c r="H16" s="42">
        <v>281</v>
      </c>
      <c r="I16" s="9">
        <v>105</v>
      </c>
      <c r="J16" s="11">
        <v>281</v>
      </c>
      <c r="K16" s="5">
        <v>208</v>
      </c>
      <c r="L16" s="9">
        <v>145</v>
      </c>
      <c r="M16" s="4">
        <v>218</v>
      </c>
      <c r="N16" s="42">
        <v>203</v>
      </c>
      <c r="O16" s="9">
        <v>80</v>
      </c>
      <c r="P16" s="11">
        <v>203</v>
      </c>
      <c r="Q16" s="5">
        <v>304</v>
      </c>
      <c r="R16" s="9">
        <v>157</v>
      </c>
      <c r="S16" s="4">
        <v>304</v>
      </c>
      <c r="T16" s="42">
        <v>447</v>
      </c>
      <c r="U16" s="9">
        <v>222</v>
      </c>
      <c r="V16" s="11">
        <v>447</v>
      </c>
      <c r="W16" s="8">
        <v>103</v>
      </c>
      <c r="X16" s="10">
        <v>68</v>
      </c>
      <c r="Y16" s="4">
        <v>103</v>
      </c>
      <c r="Z16" s="53">
        <v>356</v>
      </c>
      <c r="AA16" s="10">
        <v>242</v>
      </c>
      <c r="AB16" s="11">
        <v>356</v>
      </c>
      <c r="AC16" s="8">
        <v>374</v>
      </c>
      <c r="AD16" s="10">
        <v>177</v>
      </c>
      <c r="AE16" s="4">
        <v>374</v>
      </c>
      <c r="AF16" s="53">
        <v>384</v>
      </c>
      <c r="AG16" s="10">
        <v>248</v>
      </c>
      <c r="AH16" s="11">
        <v>392</v>
      </c>
      <c r="AI16" s="8">
        <v>48</v>
      </c>
      <c r="AJ16" s="10">
        <v>22</v>
      </c>
      <c r="AK16" s="4">
        <v>40</v>
      </c>
      <c r="AL16" s="53">
        <v>774</v>
      </c>
      <c r="AM16" s="10">
        <v>429</v>
      </c>
      <c r="AN16" s="11">
        <v>764</v>
      </c>
      <c r="AO16" s="8">
        <v>163</v>
      </c>
      <c r="AP16" s="10">
        <v>77</v>
      </c>
      <c r="AQ16" s="4">
        <v>163</v>
      </c>
      <c r="AR16" s="53">
        <v>47</v>
      </c>
      <c r="AS16" s="10">
        <v>19</v>
      </c>
      <c r="AT16" s="11">
        <v>47</v>
      </c>
      <c r="AU16" s="53">
        <v>51</v>
      </c>
      <c r="AV16" s="10">
        <v>8</v>
      </c>
      <c r="AW16" s="4">
        <v>51</v>
      </c>
      <c r="AX16" s="45">
        <f t="shared" ref="AX16:AX20" si="4">B16+E16+H16+K16+N16+Q16+T16+W16+Z16+AC16+AF16+AI16+AL16+AO16+AR16+AU16</f>
        <v>7132</v>
      </c>
      <c r="AY16" s="45">
        <f t="shared" ref="AY16:AY20" si="5">C16+F16+I16+L16+O16+R16+U16+X16+AA16+AD16+AG16+AJ16+AM16+AP16+AS16+AV16</f>
        <v>2992</v>
      </c>
      <c r="AZ16" s="45">
        <f t="shared" ref="AZ16:AZ20" si="6">D16+G16+J16+M16+P16+S16+V16+Y16+AB16+AE16+AH16+AK16+AN16+AQ16+AT16+AW16</f>
        <v>7132</v>
      </c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</row>
    <row r="17" spans="1:81" s="18" customFormat="1" ht="18" x14ac:dyDescent="0.25">
      <c r="A17" s="46" t="s">
        <v>9</v>
      </c>
      <c r="B17" s="47">
        <v>2202</v>
      </c>
      <c r="C17" s="48">
        <v>1306</v>
      </c>
      <c r="D17" s="49">
        <v>2231</v>
      </c>
      <c r="E17" s="50">
        <v>305</v>
      </c>
      <c r="F17" s="48">
        <v>171</v>
      </c>
      <c r="G17" s="51">
        <v>305</v>
      </c>
      <c r="H17" s="47">
        <v>65</v>
      </c>
      <c r="I17" s="48">
        <v>29</v>
      </c>
      <c r="J17" s="49">
        <v>64</v>
      </c>
      <c r="K17" s="50">
        <v>40</v>
      </c>
      <c r="L17" s="48">
        <v>16</v>
      </c>
      <c r="M17" s="51">
        <v>20</v>
      </c>
      <c r="N17" s="47">
        <v>11</v>
      </c>
      <c r="O17" s="48">
        <v>10</v>
      </c>
      <c r="P17" s="49">
        <v>11</v>
      </c>
      <c r="Q17" s="50">
        <v>95</v>
      </c>
      <c r="R17" s="48">
        <v>21</v>
      </c>
      <c r="S17" s="51">
        <v>45</v>
      </c>
      <c r="T17" s="47">
        <v>232</v>
      </c>
      <c r="U17" s="48">
        <v>217</v>
      </c>
      <c r="V17" s="49">
        <v>304</v>
      </c>
      <c r="W17" s="50">
        <v>1</v>
      </c>
      <c r="X17" s="48">
        <v>16</v>
      </c>
      <c r="Y17" s="51">
        <v>23</v>
      </c>
      <c r="Z17" s="47">
        <v>449</v>
      </c>
      <c r="AA17" s="48">
        <v>332</v>
      </c>
      <c r="AB17" s="49">
        <v>447</v>
      </c>
      <c r="AC17" s="50">
        <v>1307</v>
      </c>
      <c r="AD17" s="48">
        <v>814</v>
      </c>
      <c r="AE17" s="51">
        <v>1301</v>
      </c>
      <c r="AF17" s="47">
        <v>702</v>
      </c>
      <c r="AG17" s="48">
        <v>384</v>
      </c>
      <c r="AH17" s="49">
        <v>593</v>
      </c>
      <c r="AI17" s="50">
        <v>0</v>
      </c>
      <c r="AJ17" s="48">
        <v>33</v>
      </c>
      <c r="AK17" s="51">
        <v>46</v>
      </c>
      <c r="AL17" s="47">
        <v>78</v>
      </c>
      <c r="AM17" s="48">
        <v>38</v>
      </c>
      <c r="AN17" s="49">
        <v>72</v>
      </c>
      <c r="AO17" s="50">
        <v>67</v>
      </c>
      <c r="AP17" s="48">
        <v>38</v>
      </c>
      <c r="AQ17" s="51">
        <v>63</v>
      </c>
      <c r="AR17" s="47">
        <v>0</v>
      </c>
      <c r="AS17" s="48">
        <v>19</v>
      </c>
      <c r="AT17" s="49">
        <v>29</v>
      </c>
      <c r="AU17" s="47">
        <v>64</v>
      </c>
      <c r="AV17" s="48">
        <v>34</v>
      </c>
      <c r="AW17" s="51">
        <v>64</v>
      </c>
      <c r="AX17" s="40">
        <f t="shared" si="4"/>
        <v>5618</v>
      </c>
      <c r="AY17" s="40">
        <f t="shared" si="5"/>
        <v>3478</v>
      </c>
      <c r="AZ17" s="40">
        <f t="shared" si="6"/>
        <v>5618</v>
      </c>
    </row>
    <row r="18" spans="1:81" s="20" customFormat="1" ht="18" x14ac:dyDescent="0.25">
      <c r="A18" s="52" t="s">
        <v>10</v>
      </c>
      <c r="B18" s="53">
        <v>161</v>
      </c>
      <c r="C18" s="8">
        <v>35</v>
      </c>
      <c r="D18" s="12">
        <v>161</v>
      </c>
      <c r="E18" s="8">
        <v>151</v>
      </c>
      <c r="F18" s="8">
        <v>80</v>
      </c>
      <c r="G18" s="54">
        <v>151</v>
      </c>
      <c r="H18" s="53">
        <v>9</v>
      </c>
      <c r="I18" s="8">
        <v>8</v>
      </c>
      <c r="J18" s="12">
        <v>9</v>
      </c>
      <c r="K18" s="8">
        <v>42</v>
      </c>
      <c r="L18" s="8">
        <v>26</v>
      </c>
      <c r="M18" s="54">
        <v>42</v>
      </c>
      <c r="N18" s="53">
        <v>21</v>
      </c>
      <c r="O18" s="8">
        <v>4</v>
      </c>
      <c r="P18" s="12">
        <v>21</v>
      </c>
      <c r="Q18" s="8">
        <v>6</v>
      </c>
      <c r="R18" s="8">
        <v>1</v>
      </c>
      <c r="S18" s="54">
        <v>6</v>
      </c>
      <c r="T18" s="53">
        <v>160</v>
      </c>
      <c r="U18" s="8">
        <v>48</v>
      </c>
      <c r="V18" s="12">
        <v>160</v>
      </c>
      <c r="W18" s="8">
        <v>8</v>
      </c>
      <c r="X18" s="8">
        <v>7</v>
      </c>
      <c r="Y18" s="54">
        <v>8</v>
      </c>
      <c r="Z18" s="53">
        <v>94</v>
      </c>
      <c r="AA18" s="8">
        <v>40</v>
      </c>
      <c r="AB18" s="12">
        <v>94</v>
      </c>
      <c r="AC18" s="8">
        <v>369</v>
      </c>
      <c r="AD18" s="8">
        <v>63</v>
      </c>
      <c r="AE18" s="54">
        <v>369</v>
      </c>
      <c r="AF18" s="53">
        <v>25</v>
      </c>
      <c r="AG18" s="8">
        <v>14</v>
      </c>
      <c r="AH18" s="12">
        <v>25</v>
      </c>
      <c r="AI18" s="8">
        <v>0</v>
      </c>
      <c r="AJ18" s="8">
        <v>0</v>
      </c>
      <c r="AK18" s="54">
        <v>0</v>
      </c>
      <c r="AL18" s="53">
        <v>83</v>
      </c>
      <c r="AM18" s="8">
        <v>39</v>
      </c>
      <c r="AN18" s="12">
        <v>83</v>
      </c>
      <c r="AO18" s="8">
        <v>20</v>
      </c>
      <c r="AP18" s="8">
        <v>18</v>
      </c>
      <c r="AQ18" s="54">
        <v>20</v>
      </c>
      <c r="AR18" s="53">
        <v>42</v>
      </c>
      <c r="AS18" s="8">
        <v>26</v>
      </c>
      <c r="AT18" s="12">
        <v>42</v>
      </c>
      <c r="AU18" s="53">
        <v>15</v>
      </c>
      <c r="AV18" s="8">
        <v>13</v>
      </c>
      <c r="AW18" s="54">
        <v>15</v>
      </c>
      <c r="AX18" s="45">
        <f t="shared" si="4"/>
        <v>1206</v>
      </c>
      <c r="AY18" s="45">
        <f t="shared" si="5"/>
        <v>422</v>
      </c>
      <c r="AZ18" s="45">
        <f t="shared" si="6"/>
        <v>1206</v>
      </c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s="18" customFormat="1" ht="18" x14ac:dyDescent="0.25">
      <c r="A19" s="46" t="s">
        <v>11</v>
      </c>
      <c r="B19" s="47">
        <v>50</v>
      </c>
      <c r="C19" s="48">
        <v>19</v>
      </c>
      <c r="D19" s="49">
        <v>50</v>
      </c>
      <c r="E19" s="50">
        <v>45</v>
      </c>
      <c r="F19" s="48">
        <v>25</v>
      </c>
      <c r="G19" s="51">
        <v>45</v>
      </c>
      <c r="H19" s="47">
        <v>6</v>
      </c>
      <c r="I19" s="48">
        <v>1</v>
      </c>
      <c r="J19" s="49">
        <v>6</v>
      </c>
      <c r="K19" s="50">
        <v>4</v>
      </c>
      <c r="L19" s="48">
        <v>1</v>
      </c>
      <c r="M19" s="51">
        <v>4</v>
      </c>
      <c r="N19" s="47">
        <v>4</v>
      </c>
      <c r="O19" s="48">
        <v>2</v>
      </c>
      <c r="P19" s="49">
        <v>4</v>
      </c>
      <c r="Q19" s="50">
        <v>2</v>
      </c>
      <c r="R19" s="48">
        <v>2</v>
      </c>
      <c r="S19" s="51">
        <v>2</v>
      </c>
      <c r="T19" s="47">
        <v>46</v>
      </c>
      <c r="U19" s="48">
        <v>21</v>
      </c>
      <c r="V19" s="49">
        <v>46</v>
      </c>
      <c r="W19" s="50">
        <v>3</v>
      </c>
      <c r="X19" s="48">
        <v>3</v>
      </c>
      <c r="Y19" s="51">
        <v>3</v>
      </c>
      <c r="Z19" s="47">
        <v>35</v>
      </c>
      <c r="AA19" s="48">
        <v>17</v>
      </c>
      <c r="AB19" s="49">
        <v>35</v>
      </c>
      <c r="AC19" s="50">
        <v>98</v>
      </c>
      <c r="AD19" s="48">
        <v>36</v>
      </c>
      <c r="AE19" s="51">
        <v>98</v>
      </c>
      <c r="AF19" s="47">
        <v>13</v>
      </c>
      <c r="AG19" s="48">
        <v>8</v>
      </c>
      <c r="AH19" s="49">
        <v>13</v>
      </c>
      <c r="AI19" s="50">
        <v>6</v>
      </c>
      <c r="AJ19" s="48">
        <v>2</v>
      </c>
      <c r="AK19" s="51">
        <v>6</v>
      </c>
      <c r="AL19" s="47">
        <v>8</v>
      </c>
      <c r="AM19" s="48">
        <v>4</v>
      </c>
      <c r="AN19" s="49">
        <v>8</v>
      </c>
      <c r="AO19" s="50">
        <v>6</v>
      </c>
      <c r="AP19" s="48">
        <v>2</v>
      </c>
      <c r="AQ19" s="51">
        <v>6</v>
      </c>
      <c r="AR19" s="47">
        <v>1</v>
      </c>
      <c r="AS19" s="48">
        <v>1</v>
      </c>
      <c r="AT19" s="49">
        <v>1</v>
      </c>
      <c r="AU19" s="47">
        <v>0</v>
      </c>
      <c r="AV19" s="48">
        <v>0</v>
      </c>
      <c r="AW19" s="51">
        <v>0</v>
      </c>
      <c r="AX19" s="40">
        <f t="shared" si="4"/>
        <v>327</v>
      </c>
      <c r="AY19" s="40">
        <f t="shared" si="5"/>
        <v>144</v>
      </c>
      <c r="AZ19" s="40">
        <f t="shared" si="6"/>
        <v>327</v>
      </c>
    </row>
    <row r="20" spans="1:81" ht="18" x14ac:dyDescent="0.25">
      <c r="A20" s="41" t="s">
        <v>12</v>
      </c>
      <c r="B20" s="53">
        <v>762</v>
      </c>
      <c r="C20" s="10">
        <v>376</v>
      </c>
      <c r="D20" s="11">
        <v>667</v>
      </c>
      <c r="E20" s="8">
        <v>226</v>
      </c>
      <c r="F20" s="10">
        <v>165</v>
      </c>
      <c r="G20" s="4">
        <v>233</v>
      </c>
      <c r="H20" s="53">
        <v>336</v>
      </c>
      <c r="I20" s="10">
        <v>287</v>
      </c>
      <c r="J20" s="11">
        <v>356</v>
      </c>
      <c r="K20" s="8">
        <v>43</v>
      </c>
      <c r="L20" s="10">
        <v>32</v>
      </c>
      <c r="M20" s="4">
        <v>42</v>
      </c>
      <c r="N20" s="53">
        <v>60</v>
      </c>
      <c r="O20" s="10">
        <v>60</v>
      </c>
      <c r="P20" s="11">
        <v>60</v>
      </c>
      <c r="Q20" s="8">
        <v>49</v>
      </c>
      <c r="R20" s="10">
        <v>14</v>
      </c>
      <c r="S20" s="4">
        <v>22</v>
      </c>
      <c r="T20" s="53">
        <v>53</v>
      </c>
      <c r="U20" s="10">
        <v>62</v>
      </c>
      <c r="V20" s="11">
        <v>101</v>
      </c>
      <c r="W20" s="8">
        <v>7</v>
      </c>
      <c r="X20" s="10">
        <v>7</v>
      </c>
      <c r="Y20" s="4">
        <v>7</v>
      </c>
      <c r="Z20" s="53">
        <v>386</v>
      </c>
      <c r="AA20" s="10">
        <v>241</v>
      </c>
      <c r="AB20" s="11">
        <v>402</v>
      </c>
      <c r="AC20" s="8">
        <v>342</v>
      </c>
      <c r="AD20" s="10">
        <v>293</v>
      </c>
      <c r="AE20" s="4">
        <v>383</v>
      </c>
      <c r="AF20" s="53">
        <v>115</v>
      </c>
      <c r="AG20" s="10">
        <v>72</v>
      </c>
      <c r="AH20" s="11">
        <v>100</v>
      </c>
      <c r="AI20" s="8">
        <v>54</v>
      </c>
      <c r="AJ20" s="10">
        <v>20</v>
      </c>
      <c r="AK20" s="4">
        <v>45</v>
      </c>
      <c r="AL20" s="53">
        <v>217</v>
      </c>
      <c r="AM20" s="10">
        <v>217</v>
      </c>
      <c r="AN20" s="11">
        <v>217</v>
      </c>
      <c r="AO20" s="8">
        <v>1</v>
      </c>
      <c r="AP20" s="10">
        <v>1</v>
      </c>
      <c r="AQ20" s="4">
        <v>1</v>
      </c>
      <c r="AR20" s="53">
        <v>96</v>
      </c>
      <c r="AS20" s="10">
        <v>68</v>
      </c>
      <c r="AT20" s="11">
        <v>107</v>
      </c>
      <c r="AU20" s="53">
        <v>98</v>
      </c>
      <c r="AV20" s="10">
        <v>92</v>
      </c>
      <c r="AW20" s="4">
        <v>102</v>
      </c>
      <c r="AX20" s="45">
        <f t="shared" si="4"/>
        <v>2845</v>
      </c>
      <c r="AY20" s="45">
        <f t="shared" si="5"/>
        <v>2007</v>
      </c>
      <c r="AZ20" s="45">
        <f t="shared" si="6"/>
        <v>2845</v>
      </c>
    </row>
    <row r="21" spans="1:81" s="2" customFormat="1" ht="18.75" thickBot="1" x14ac:dyDescent="0.3">
      <c r="A21" s="57" t="s">
        <v>0</v>
      </c>
      <c r="B21" s="58">
        <f t="shared" ref="B21:AW21" si="7">SUM(B9:B20)</f>
        <v>13173</v>
      </c>
      <c r="C21" s="59">
        <f>SUM(C9:C20)</f>
        <v>6119</v>
      </c>
      <c r="D21" s="60">
        <f t="shared" si="7"/>
        <v>13282</v>
      </c>
      <c r="E21" s="59">
        <f t="shared" si="7"/>
        <v>3973</v>
      </c>
      <c r="F21" s="59">
        <f t="shared" si="7"/>
        <v>2198</v>
      </c>
      <c r="G21" s="61">
        <f t="shared" si="7"/>
        <v>3931</v>
      </c>
      <c r="H21" s="58">
        <f t="shared" si="7"/>
        <v>2140</v>
      </c>
      <c r="I21" s="59">
        <f t="shared" si="7"/>
        <v>1332</v>
      </c>
      <c r="J21" s="60">
        <f t="shared" si="7"/>
        <v>2132</v>
      </c>
      <c r="K21" s="59">
        <f t="shared" si="7"/>
        <v>939</v>
      </c>
      <c r="L21" s="59">
        <f t="shared" si="7"/>
        <v>658</v>
      </c>
      <c r="M21" s="61">
        <f t="shared" si="7"/>
        <v>994</v>
      </c>
      <c r="N21" s="58">
        <f t="shared" si="7"/>
        <v>661</v>
      </c>
      <c r="O21" s="59">
        <f t="shared" si="7"/>
        <v>355</v>
      </c>
      <c r="P21" s="60">
        <f t="shared" si="7"/>
        <v>646</v>
      </c>
      <c r="Q21" s="59">
        <f t="shared" si="7"/>
        <v>1509</v>
      </c>
      <c r="R21" s="59">
        <f t="shared" si="7"/>
        <v>720</v>
      </c>
      <c r="S21" s="61">
        <f t="shared" si="7"/>
        <v>1437</v>
      </c>
      <c r="T21" s="58">
        <f t="shared" si="7"/>
        <v>4422</v>
      </c>
      <c r="U21" s="59">
        <f t="shared" si="7"/>
        <v>3494</v>
      </c>
      <c r="V21" s="60">
        <f t="shared" si="7"/>
        <v>4107</v>
      </c>
      <c r="W21" s="59">
        <f t="shared" si="7"/>
        <v>791</v>
      </c>
      <c r="X21" s="59">
        <f t="shared" si="7"/>
        <v>580</v>
      </c>
      <c r="Y21" s="61">
        <f t="shared" si="7"/>
        <v>806</v>
      </c>
      <c r="Z21" s="58">
        <f t="shared" si="7"/>
        <v>4100</v>
      </c>
      <c r="AA21" s="59">
        <f t="shared" si="7"/>
        <v>2871</v>
      </c>
      <c r="AB21" s="60">
        <f t="shared" si="7"/>
        <v>4211</v>
      </c>
      <c r="AC21" s="59">
        <f t="shared" si="7"/>
        <v>7958</v>
      </c>
      <c r="AD21" s="59">
        <f t="shared" si="7"/>
        <v>4338</v>
      </c>
      <c r="AE21" s="61">
        <f t="shared" si="7"/>
        <v>7958</v>
      </c>
      <c r="AF21" s="58">
        <f t="shared" si="7"/>
        <v>3032</v>
      </c>
      <c r="AG21" s="59">
        <f t="shared" si="7"/>
        <v>1945</v>
      </c>
      <c r="AH21" s="60">
        <f t="shared" si="7"/>
        <v>3034</v>
      </c>
      <c r="AI21" s="59">
        <f t="shared" si="7"/>
        <v>434</v>
      </c>
      <c r="AJ21" s="59">
        <f t="shared" si="7"/>
        <v>287</v>
      </c>
      <c r="AK21" s="61">
        <f t="shared" si="7"/>
        <v>492</v>
      </c>
      <c r="AL21" s="58">
        <f t="shared" si="7"/>
        <v>2142</v>
      </c>
      <c r="AM21" s="59">
        <f t="shared" si="7"/>
        <v>1522</v>
      </c>
      <c r="AN21" s="60">
        <f t="shared" si="7"/>
        <v>2178</v>
      </c>
      <c r="AO21" s="59">
        <f t="shared" si="7"/>
        <v>1377</v>
      </c>
      <c r="AP21" s="59">
        <f t="shared" si="7"/>
        <v>708</v>
      </c>
      <c r="AQ21" s="61">
        <f t="shared" si="7"/>
        <v>1208</v>
      </c>
      <c r="AR21" s="58">
        <f t="shared" si="7"/>
        <v>1439</v>
      </c>
      <c r="AS21" s="59">
        <f t="shared" si="7"/>
        <v>1089</v>
      </c>
      <c r="AT21" s="60">
        <f t="shared" si="7"/>
        <v>1541</v>
      </c>
      <c r="AU21" s="58">
        <f t="shared" si="7"/>
        <v>747</v>
      </c>
      <c r="AV21" s="59">
        <f t="shared" si="7"/>
        <v>628</v>
      </c>
      <c r="AW21" s="61">
        <f t="shared" si="7"/>
        <v>880</v>
      </c>
      <c r="AX21" s="62">
        <f t="shared" ref="AX21" si="8">B21+E21+H21+K21+N21+Q21+T21+W21+Z21+AC21+AF21+AI21+AL21+AO21+AR21+AU21</f>
        <v>48837</v>
      </c>
      <c r="AY21" s="63">
        <f t="shared" ref="AY21" si="9">C21+F21+I21+L21+O21+R21+U21+X21+AA21+AD21+AG21+AJ21+AM21+AP21+AS21+AV21</f>
        <v>28844</v>
      </c>
      <c r="AZ21" s="64">
        <f t="shared" ref="AZ21" si="10">D21+G21+J21+M21+P21+S21+V21+Y21+AB21+AE21+AH21+AK21+AN21+AQ21+AT21+AW21</f>
        <v>48837</v>
      </c>
      <c r="BA21" s="33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</row>
    <row r="22" spans="1:81" ht="15" x14ac:dyDescent="0.25">
      <c r="C22" s="21"/>
      <c r="AQ22" s="78"/>
      <c r="AR22" s="78"/>
      <c r="AS22" s="78"/>
      <c r="AT22" s="78"/>
      <c r="AU22" s="78"/>
      <c r="AV22" s="78"/>
      <c r="AW22" s="78"/>
    </row>
    <row r="23" spans="1:81" ht="15" x14ac:dyDescent="0.25">
      <c r="C23" s="21"/>
      <c r="AQ23" s="23"/>
      <c r="AR23" s="23"/>
      <c r="AS23" s="23"/>
      <c r="AT23" s="23"/>
      <c r="AU23" s="23"/>
      <c r="AV23" s="23"/>
      <c r="AW23" s="23"/>
    </row>
    <row r="24" spans="1:81" ht="17.25" x14ac:dyDescent="0.25">
      <c r="B24" s="21" t="s">
        <v>35</v>
      </c>
      <c r="C24" s="21"/>
      <c r="I24" s="22"/>
      <c r="L24" s="18"/>
      <c r="AQ24" s="23"/>
      <c r="AR24" s="23"/>
      <c r="AS24" s="23"/>
      <c r="AT24" s="23"/>
      <c r="AU24" s="23"/>
      <c r="AV24" s="23"/>
      <c r="AW24" s="23"/>
    </row>
    <row r="25" spans="1:81" ht="15" x14ac:dyDescent="0.25">
      <c r="B25" s="21"/>
      <c r="C25" s="21"/>
      <c r="AQ25" s="78"/>
      <c r="AR25" s="78"/>
      <c r="AS25" s="78"/>
      <c r="AT25" s="78"/>
      <c r="AU25" s="78"/>
      <c r="AV25" s="78"/>
      <c r="AW25" s="78"/>
    </row>
    <row r="26" spans="1:81" ht="15" x14ac:dyDescent="0.25">
      <c r="B26" s="21"/>
      <c r="C26" s="21"/>
      <c r="AQ26" s="23"/>
      <c r="AR26" s="23"/>
      <c r="AS26" s="23"/>
      <c r="AT26" s="23"/>
      <c r="AU26" s="23"/>
      <c r="AV26" s="23"/>
      <c r="AW26" s="23"/>
    </row>
  </sheetData>
  <mergeCells count="37">
    <mergeCell ref="AS6:AT6"/>
    <mergeCell ref="AV6:AW6"/>
    <mergeCell ref="B7:D7"/>
    <mergeCell ref="E7:G7"/>
    <mergeCell ref="H7:J7"/>
    <mergeCell ref="K7:M7"/>
    <mergeCell ref="N7:P7"/>
    <mergeCell ref="Q7:S7"/>
    <mergeCell ref="U6:V6"/>
    <mergeCell ref="AQ22:AW22"/>
    <mergeCell ref="AQ25:AW25"/>
    <mergeCell ref="T7:V7"/>
    <mergeCell ref="W7:Y7"/>
    <mergeCell ref="Z7:AB7"/>
    <mergeCell ref="AC7:AE7"/>
    <mergeCell ref="AF7:AH7"/>
    <mergeCell ref="AI7:AK7"/>
    <mergeCell ref="AL7:AN7"/>
    <mergeCell ref="AO7:AQ7"/>
    <mergeCell ref="AR7:AT7"/>
    <mergeCell ref="AU7:AW7"/>
    <mergeCell ref="A1:C1"/>
    <mergeCell ref="AX6:AZ7"/>
    <mergeCell ref="R6:S6"/>
    <mergeCell ref="C6:D6"/>
    <mergeCell ref="F6:G6"/>
    <mergeCell ref="I6:J6"/>
    <mergeCell ref="L6:M6"/>
    <mergeCell ref="O6:P6"/>
    <mergeCell ref="X6:Y6"/>
    <mergeCell ref="AA6:AB6"/>
    <mergeCell ref="AD6:AE6"/>
    <mergeCell ref="AG6:AH6"/>
    <mergeCell ref="AJ6:AK6"/>
    <mergeCell ref="A6:A8"/>
    <mergeCell ref="AM6:AN6"/>
    <mergeCell ref="AP6:AQ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 Bundesländer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2021-04-20T07:04:21Z</cp:lastPrinted>
  <dcterms:created xsi:type="dcterms:W3CDTF">2011-04-12T09:44:43Z</dcterms:created>
  <dcterms:modified xsi:type="dcterms:W3CDTF">2025-03-21T07:41:19Z</dcterms:modified>
</cp:coreProperties>
</file>