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erat115-p1\Desktop\"/>
    </mc:Choice>
  </mc:AlternateContent>
  <xr:revisionPtr revIDLastSave="0" documentId="13_ncr:1_{DF6028E3-6248-430A-9DF9-1013420B62E4}" xr6:coauthVersionLast="36" xr6:coauthVersionMax="36" xr10:uidLastSave="{00000000-0000-0000-0000-000000000000}"/>
  <bookViews>
    <workbookView xWindow="0" yWindow="0" windowWidth="28800" windowHeight="11265" xr2:uid="{F9CF8D25-F3CC-4B26-B201-CB7871BB08D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1" i="1" l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D23" i="1" l="1"/>
  <c r="X23" i="1"/>
  <c r="J23" i="1"/>
  <c r="O23" i="1"/>
  <c r="T23" i="1"/>
</calcChain>
</file>

<file path=xl/sharedStrings.xml><?xml version="1.0" encoding="utf-8"?>
<sst xmlns="http://schemas.openxmlformats.org/spreadsheetml/2006/main" count="150" uniqueCount="47">
  <si>
    <t>Jahrgang 2022/2023 FSJ In- und Ausland</t>
  </si>
  <si>
    <t>Statistische Angaben zum Stichtag: 01.12.2022</t>
  </si>
  <si>
    <t>Angaben zu den Einsatzbereichen (Angaben beziehen sich auf die Gesamtzahl der Freiwilligen zum Stichtag 01.12. und nicht nur auf die Neuzugänge.)</t>
  </si>
  <si>
    <r>
      <t>Einsatz-
bereiche</t>
    </r>
    <r>
      <rPr>
        <vertAlign val="superscript"/>
        <sz val="14"/>
        <color indexed="8"/>
        <rFont val="Arial"/>
        <family val="2"/>
      </rPr>
      <t>1</t>
    </r>
  </si>
  <si>
    <t>stationäre Pflege und Betreuung von alten Menschen</t>
  </si>
  <si>
    <t>ambulante soziale Dienste (Pflegedienst, Mahlzeitendienst, Fahrdienst, Hausnotruf etc.)</t>
  </si>
  <si>
    <t>Krankenhaus/Klinik/ Kurkliniken</t>
  </si>
  <si>
    <t>Rettungsdienste und Krankentransport</t>
  </si>
  <si>
    <t>Einrichtungen der Behindertenhilfe (Werkstatt für behinderte Menschen, Fahrdienst für behinderte Menschen, Individuelle Schwerbehindertenbetreuung, Integrationshilfen etc.)</t>
  </si>
  <si>
    <t>Einrichtungen der Psychiatrie</t>
  </si>
  <si>
    <t>Einrichtungen zur Suchtbewältigung/ Drogenprävention</t>
  </si>
  <si>
    <t>Beratungsstellen und sonstige Einrichtungen der Sozialarbeit (z.B. Migrationsberatung, Begegnungsstätten etc.)</t>
  </si>
  <si>
    <t>Einrichtungen der Kinder- und Jugendhilfe (Kinderheim, Betreutes Wohnen für Jugendliche, Jugendzentrum etc.)</t>
  </si>
  <si>
    <t>Kindertagesstätten</t>
  </si>
  <si>
    <t>Schule</t>
  </si>
  <si>
    <t>Förderschule</t>
  </si>
  <si>
    <t>Jugendherbergen</t>
  </si>
  <si>
    <t>Sport</t>
  </si>
  <si>
    <t>Denkmalpflege</t>
  </si>
  <si>
    <t>kulturelle Einrichtungen</t>
  </si>
  <si>
    <t>Einrichtungen des politischen Lebens</t>
  </si>
  <si>
    <t>Kirchengemeinden/religöse Einrichtungen</t>
  </si>
  <si>
    <t>Mehrgenerationenhäuser</t>
  </si>
  <si>
    <t>Zivil- und Katastrophenschutz</t>
  </si>
  <si>
    <t>Sonstige</t>
  </si>
  <si>
    <t>gesamt</t>
  </si>
  <si>
    <t>weibl.</t>
  </si>
  <si>
    <t>männl.</t>
  </si>
  <si>
    <t>divers</t>
  </si>
  <si>
    <t>ohne Angabe</t>
  </si>
  <si>
    <t>AEJ</t>
  </si>
  <si>
    <t>ASB</t>
  </si>
  <si>
    <t>AWO</t>
  </si>
  <si>
    <t>BKJ</t>
  </si>
  <si>
    <t>DPWV</t>
  </si>
  <si>
    <t>DRK</t>
  </si>
  <si>
    <t>DSJ</t>
  </si>
  <si>
    <t>IB</t>
  </si>
  <si>
    <t>JHD</t>
  </si>
  <si>
    <t>JUH</t>
  </si>
  <si>
    <t>MHD</t>
  </si>
  <si>
    <t>BAFzA</t>
  </si>
  <si>
    <t>Gesamt</t>
  </si>
  <si>
    <t>Kontrollsumme</t>
  </si>
  <si>
    <t xml:space="preserve">weiblich </t>
  </si>
  <si>
    <t xml:space="preserve">männlich </t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</si>
  <si>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Es ist nur ein Einsatzbereich anzugeben. Bei Zutreffen mehrerer Einsatzbereiche ist der hauptsächliche und bei gleichgroßen Einsatzbereichen ist der erste anzugeben.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</si>
</sst>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vertAlign val="superscript"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indexed="10"/>
      <name val="Arial"/>
      <family val="2"/>
    </font>
    <font>
      <vertAlign val="superscript"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wrapText="1"/>
    </xf>
    <xf numFmtId="3" fontId="3" fillId="4" borderId="14" xfId="0" applyNumberFormat="1" applyFont="1" applyFill="1" applyBorder="1" applyAlignment="1">
      <alignment vertical="top" wrapText="1"/>
    </xf>
    <xf numFmtId="3" fontId="2" fillId="4" borderId="9" xfId="0" applyNumberFormat="1" applyFont="1" applyFill="1" applyBorder="1" applyAlignment="1">
      <alignment vertical="top" wrapText="1"/>
    </xf>
    <xf numFmtId="3" fontId="3" fillId="4" borderId="15" xfId="0" applyNumberFormat="1" applyFont="1" applyFill="1" applyBorder="1" applyAlignment="1">
      <alignment vertical="top" wrapText="1"/>
    </xf>
    <xf numFmtId="3" fontId="3" fillId="4" borderId="16" xfId="0" applyNumberFormat="1" applyFont="1" applyFill="1" applyBorder="1" applyAlignment="1">
      <alignment vertical="top" wrapText="1"/>
    </xf>
    <xf numFmtId="3" fontId="3" fillId="4" borderId="17" xfId="0" applyNumberFormat="1" applyFont="1" applyFill="1" applyBorder="1" applyAlignment="1">
      <alignment vertical="top" wrapText="1"/>
    </xf>
    <xf numFmtId="3" fontId="2" fillId="4" borderId="11" xfId="0" applyNumberFormat="1" applyFont="1" applyFill="1" applyBorder="1" applyAlignment="1">
      <alignment vertical="top" wrapText="1"/>
    </xf>
    <xf numFmtId="3" fontId="3" fillId="4" borderId="18" xfId="0" applyNumberFormat="1" applyFont="1" applyFill="1" applyBorder="1" applyAlignment="1">
      <alignment vertical="top"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3" fontId="2" fillId="4" borderId="19" xfId="0" applyNumberFormat="1" applyFont="1" applyFill="1" applyBorder="1" applyAlignment="1">
      <alignment vertical="top" wrapText="1"/>
    </xf>
    <xf numFmtId="3" fontId="3" fillId="3" borderId="23" xfId="0" applyNumberFormat="1" applyFont="1" applyFill="1" applyBorder="1" applyAlignment="1">
      <alignment vertical="top" wrapText="1"/>
    </xf>
    <xf numFmtId="0" fontId="9" fillId="2" borderId="2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9" fillId="2" borderId="19" xfId="0" applyFont="1" applyFill="1" applyBorder="1"/>
    <xf numFmtId="0" fontId="3" fillId="2" borderId="18" xfId="0" applyFont="1" applyFill="1" applyBorder="1"/>
    <xf numFmtId="3" fontId="3" fillId="4" borderId="14" xfId="0" applyNumberFormat="1" applyFont="1" applyFill="1" applyBorder="1" applyAlignment="1">
      <alignment vertical="top"/>
    </xf>
    <xf numFmtId="3" fontId="2" fillId="4" borderId="24" xfId="0" applyNumberFormat="1" applyFont="1" applyFill="1" applyBorder="1" applyAlignment="1">
      <alignment vertical="top"/>
    </xf>
    <xf numFmtId="3" fontId="3" fillId="4" borderId="15" xfId="0" applyNumberFormat="1" applyFont="1" applyFill="1" applyBorder="1" applyAlignment="1">
      <alignment vertical="top"/>
    </xf>
    <xf numFmtId="3" fontId="3" fillId="4" borderId="16" xfId="0" applyNumberFormat="1" applyFont="1" applyFill="1" applyBorder="1" applyAlignment="1">
      <alignment vertical="top"/>
    </xf>
    <xf numFmtId="3" fontId="3" fillId="4" borderId="17" xfId="0" applyNumberFormat="1" applyFont="1" applyFill="1" applyBorder="1" applyAlignment="1">
      <alignment vertical="top"/>
    </xf>
    <xf numFmtId="3" fontId="2" fillId="4" borderId="19" xfId="0" applyNumberFormat="1" applyFont="1" applyFill="1" applyBorder="1" applyAlignment="1">
      <alignment vertical="top"/>
    </xf>
    <xf numFmtId="3" fontId="3" fillId="4" borderId="18" xfId="0" applyNumberFormat="1" applyFont="1" applyFill="1" applyBorder="1" applyAlignment="1">
      <alignment vertical="top"/>
    </xf>
    <xf numFmtId="3" fontId="3" fillId="2" borderId="14" xfId="0" applyNumberFormat="1" applyFont="1" applyFill="1" applyBorder="1" applyAlignment="1">
      <alignment vertical="top"/>
    </xf>
    <xf numFmtId="3" fontId="2" fillId="2" borderId="24" xfId="0" applyNumberFormat="1" applyFont="1" applyFill="1" applyBorder="1" applyAlignment="1">
      <alignment vertical="top"/>
    </xf>
    <xf numFmtId="3" fontId="3" fillId="2" borderId="15" xfId="0" applyNumberFormat="1" applyFont="1" applyFill="1" applyBorder="1" applyAlignment="1">
      <alignment vertical="top"/>
    </xf>
    <xf numFmtId="3" fontId="3" fillId="2" borderId="16" xfId="0" applyNumberFormat="1" applyFont="1" applyFill="1" applyBorder="1" applyAlignment="1">
      <alignment vertical="top"/>
    </xf>
    <xf numFmtId="3" fontId="3" fillId="2" borderId="17" xfId="0" applyNumberFormat="1" applyFont="1" applyFill="1" applyBorder="1" applyAlignment="1">
      <alignment vertical="top"/>
    </xf>
    <xf numFmtId="3" fontId="2" fillId="2" borderId="19" xfId="0" applyNumberFormat="1" applyFont="1" applyFill="1" applyBorder="1" applyAlignment="1">
      <alignment vertical="top"/>
    </xf>
    <xf numFmtId="3" fontId="3" fillId="2" borderId="18" xfId="0" applyNumberFormat="1" applyFont="1" applyFill="1" applyBorder="1" applyAlignment="1">
      <alignment vertical="top"/>
    </xf>
    <xf numFmtId="3" fontId="3" fillId="3" borderId="14" xfId="0" applyNumberFormat="1" applyFont="1" applyFill="1" applyBorder="1" applyAlignment="1">
      <alignment vertical="top" wrapText="1"/>
    </xf>
    <xf numFmtId="3" fontId="2" fillId="4" borderId="24" xfId="0" applyNumberFormat="1" applyFont="1" applyFill="1" applyBorder="1" applyAlignment="1">
      <alignment vertical="top" wrapText="1"/>
    </xf>
    <xf numFmtId="3" fontId="3" fillId="2" borderId="14" xfId="0" applyNumberFormat="1" applyFont="1" applyFill="1" applyBorder="1" applyAlignment="1">
      <alignment vertical="top" wrapText="1"/>
    </xf>
    <xf numFmtId="3" fontId="2" fillId="2" borderId="24" xfId="0" applyNumberFormat="1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vertical="top" wrapText="1"/>
    </xf>
    <xf numFmtId="3" fontId="3" fillId="2" borderId="16" xfId="0" applyNumberFormat="1" applyFont="1" applyFill="1" applyBorder="1" applyAlignment="1">
      <alignment vertical="top" wrapText="1"/>
    </xf>
    <xf numFmtId="3" fontId="3" fillId="2" borderId="17" xfId="0" applyNumberFormat="1" applyFont="1" applyFill="1" applyBorder="1" applyAlignment="1">
      <alignment vertical="top" wrapText="1"/>
    </xf>
    <xf numFmtId="3" fontId="2" fillId="2" borderId="19" xfId="0" applyNumberFormat="1" applyFont="1" applyFill="1" applyBorder="1" applyAlignment="1">
      <alignment vertical="top" wrapText="1"/>
    </xf>
    <xf numFmtId="3" fontId="3" fillId="2" borderId="18" xfId="0" applyNumberFormat="1" applyFont="1" applyFill="1" applyBorder="1" applyAlignment="1">
      <alignment vertical="top" wrapText="1"/>
    </xf>
    <xf numFmtId="0" fontId="2" fillId="5" borderId="25" xfId="0" applyFont="1" applyFill="1" applyBorder="1" applyAlignment="1">
      <alignment vertical="top"/>
    </xf>
    <xf numFmtId="3" fontId="2" fillId="5" borderId="26" xfId="0" applyNumberFormat="1" applyFont="1" applyFill="1" applyBorder="1" applyAlignment="1">
      <alignment vertical="top"/>
    </xf>
    <xf numFmtId="3" fontId="2" fillId="5" borderId="27" xfId="0" applyNumberFormat="1" applyFont="1" applyFill="1" applyBorder="1" applyAlignment="1">
      <alignment vertical="top"/>
    </xf>
    <xf numFmtId="3" fontId="2" fillId="5" borderId="25" xfId="0" applyNumberFormat="1" applyFont="1" applyFill="1" applyBorder="1" applyAlignment="1">
      <alignment vertical="top"/>
    </xf>
    <xf numFmtId="3" fontId="2" fillId="5" borderId="28" xfId="0" applyNumberFormat="1" applyFont="1" applyFill="1" applyBorder="1" applyAlignment="1">
      <alignment vertical="top"/>
    </xf>
    <xf numFmtId="3" fontId="2" fillId="5" borderId="29" xfId="0" applyNumberFormat="1" applyFont="1" applyFill="1" applyBorder="1" applyAlignment="1">
      <alignment vertical="top"/>
    </xf>
    <xf numFmtId="3" fontId="2" fillId="5" borderId="30" xfId="0" applyNumberFormat="1" applyFont="1" applyFill="1" applyBorder="1" applyAlignment="1">
      <alignment vertical="top"/>
    </xf>
    <xf numFmtId="3" fontId="2" fillId="5" borderId="31" xfId="0" applyNumberFormat="1" applyFont="1" applyFill="1" applyBorder="1" applyAlignment="1">
      <alignment vertical="top"/>
    </xf>
    <xf numFmtId="3" fontId="2" fillId="5" borderId="32" xfId="0" applyNumberFormat="1" applyFont="1" applyFill="1" applyBorder="1" applyAlignment="1">
      <alignment vertical="top"/>
    </xf>
    <xf numFmtId="3" fontId="2" fillId="5" borderId="33" xfId="0" applyNumberFormat="1" applyFont="1" applyFill="1" applyBorder="1" applyAlignment="1">
      <alignment vertical="top"/>
    </xf>
    <xf numFmtId="3" fontId="2" fillId="5" borderId="34" xfId="0" applyNumberFormat="1" applyFont="1" applyFill="1" applyBorder="1" applyAlignment="1">
      <alignment vertical="top"/>
    </xf>
    <xf numFmtId="3" fontId="2" fillId="5" borderId="35" xfId="0" applyNumberFormat="1" applyFont="1" applyFill="1" applyBorder="1" applyAlignment="1">
      <alignment vertical="top"/>
    </xf>
    <xf numFmtId="0" fontId="3" fillId="0" borderId="5" xfId="0" applyFont="1" applyBorder="1"/>
    <xf numFmtId="0" fontId="3" fillId="0" borderId="36" xfId="0" applyFont="1" applyBorder="1"/>
    <xf numFmtId="0" fontId="9" fillId="0" borderId="0" xfId="0" applyFont="1"/>
    <xf numFmtId="0" fontId="4" fillId="0" borderId="37" xfId="0" applyFont="1" applyBorder="1"/>
    <xf numFmtId="3" fontId="9" fillId="0" borderId="24" xfId="0" applyNumberFormat="1" applyFont="1" applyBorder="1"/>
    <xf numFmtId="0" fontId="4" fillId="0" borderId="38" xfId="0" applyFont="1" applyBorder="1"/>
    <xf numFmtId="0" fontId="3" fillId="0" borderId="37" xfId="0" applyFont="1" applyBorder="1"/>
    <xf numFmtId="0" fontId="3" fillId="0" borderId="38" xfId="0" applyFont="1" applyBorder="1"/>
    <xf numFmtId="3" fontId="9" fillId="0" borderId="0" xfId="0" applyNumberFormat="1" applyFont="1"/>
    <xf numFmtId="3" fontId="4" fillId="0" borderId="37" xfId="0" applyNumberFormat="1" applyFont="1" applyBorder="1"/>
    <xf numFmtId="3" fontId="4" fillId="0" borderId="0" xfId="0" applyNumberFormat="1" applyFont="1"/>
    <xf numFmtId="0" fontId="10" fillId="0" borderId="0" xfId="0" applyFont="1"/>
    <xf numFmtId="3" fontId="3" fillId="0" borderId="0" xfId="0" applyNumberFormat="1" applyFont="1"/>
    <xf numFmtId="0" fontId="11" fillId="0" borderId="0" xfId="0" applyFont="1"/>
    <xf numFmtId="0" fontId="3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5F31-719E-4E67-BAD0-715155BF52C3}">
  <dimension ref="A1:DB28"/>
  <sheetViews>
    <sheetView tabSelected="1" workbookViewId="0">
      <selection activeCell="A10" sqref="A10:XFD10"/>
    </sheetView>
  </sheetViews>
  <sheetFormatPr baseColWidth="10" defaultRowHeight="15" x14ac:dyDescent="0.25"/>
  <sheetData>
    <row r="1" spans="1:106" ht="20.2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1:106" ht="18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6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</row>
    <row r="4" spans="1:106" ht="18" x14ac:dyDescent="0.2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</row>
    <row r="5" spans="1:106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</row>
    <row r="6" spans="1:106" ht="18.75" thickBot="1" x14ac:dyDescent="0.3">
      <c r="A6" s="6"/>
      <c r="B6" s="7"/>
      <c r="C6" s="7"/>
      <c r="D6" s="7"/>
      <c r="E6" s="7"/>
      <c r="F6" s="7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</row>
    <row r="7" spans="1:106" ht="82.5" customHeight="1" x14ac:dyDescent="0.25">
      <c r="A7" s="8" t="s">
        <v>3</v>
      </c>
      <c r="B7" s="92" t="s">
        <v>4</v>
      </c>
      <c r="C7" s="92"/>
      <c r="D7" s="92"/>
      <c r="E7" s="92"/>
      <c r="F7" s="92"/>
      <c r="G7" s="88" t="s">
        <v>5</v>
      </c>
      <c r="H7" s="89"/>
      <c r="I7" s="89"/>
      <c r="J7" s="89"/>
      <c r="K7" s="90"/>
      <c r="L7" s="92" t="s">
        <v>6</v>
      </c>
      <c r="M7" s="92"/>
      <c r="N7" s="92"/>
      <c r="O7" s="92"/>
      <c r="P7" s="92"/>
      <c r="Q7" s="93" t="s">
        <v>7</v>
      </c>
      <c r="R7" s="89"/>
      <c r="S7" s="89"/>
      <c r="T7" s="89"/>
      <c r="U7" s="90"/>
      <c r="V7" s="94" t="s">
        <v>8</v>
      </c>
      <c r="W7" s="95"/>
      <c r="X7" s="95"/>
      <c r="Y7" s="95"/>
      <c r="Z7" s="96"/>
      <c r="AA7" s="88" t="s">
        <v>9</v>
      </c>
      <c r="AB7" s="89"/>
      <c r="AC7" s="89"/>
      <c r="AD7" s="89"/>
      <c r="AE7" s="90"/>
      <c r="AF7" s="88" t="s">
        <v>10</v>
      </c>
      <c r="AG7" s="89"/>
      <c r="AH7" s="89"/>
      <c r="AI7" s="89"/>
      <c r="AJ7" s="90"/>
      <c r="AK7" s="88" t="s">
        <v>11</v>
      </c>
      <c r="AL7" s="89"/>
      <c r="AM7" s="89"/>
      <c r="AN7" s="89"/>
      <c r="AO7" s="90"/>
      <c r="AP7" s="88" t="s">
        <v>12</v>
      </c>
      <c r="AQ7" s="89"/>
      <c r="AR7" s="89"/>
      <c r="AS7" s="89"/>
      <c r="AT7" s="89"/>
      <c r="AU7" s="88" t="s">
        <v>13</v>
      </c>
      <c r="AV7" s="89"/>
      <c r="AW7" s="89"/>
      <c r="AX7" s="89"/>
      <c r="AY7" s="90"/>
      <c r="AZ7" s="88" t="s">
        <v>14</v>
      </c>
      <c r="BA7" s="89"/>
      <c r="BB7" s="89"/>
      <c r="BC7" s="89"/>
      <c r="BD7" s="90"/>
      <c r="BE7" s="88" t="s">
        <v>15</v>
      </c>
      <c r="BF7" s="89"/>
      <c r="BG7" s="89"/>
      <c r="BH7" s="89"/>
      <c r="BI7" s="90"/>
      <c r="BJ7" s="88" t="s">
        <v>16</v>
      </c>
      <c r="BK7" s="89"/>
      <c r="BL7" s="89"/>
      <c r="BM7" s="89"/>
      <c r="BN7" s="90"/>
      <c r="BO7" s="88" t="s">
        <v>17</v>
      </c>
      <c r="BP7" s="89"/>
      <c r="BQ7" s="89"/>
      <c r="BR7" s="89"/>
      <c r="BS7" s="90"/>
      <c r="BT7" s="88" t="s">
        <v>18</v>
      </c>
      <c r="BU7" s="89"/>
      <c r="BV7" s="89"/>
      <c r="BW7" s="89"/>
      <c r="BX7" s="90"/>
      <c r="BY7" s="88" t="s">
        <v>19</v>
      </c>
      <c r="BZ7" s="89"/>
      <c r="CA7" s="89"/>
      <c r="CB7" s="89"/>
      <c r="CC7" s="90"/>
      <c r="CD7" s="88" t="s">
        <v>20</v>
      </c>
      <c r="CE7" s="89"/>
      <c r="CF7" s="89"/>
      <c r="CG7" s="89"/>
      <c r="CH7" s="90"/>
      <c r="CI7" s="88" t="s">
        <v>21</v>
      </c>
      <c r="CJ7" s="89"/>
      <c r="CK7" s="89"/>
      <c r="CL7" s="89"/>
      <c r="CM7" s="90"/>
      <c r="CN7" s="88" t="s">
        <v>22</v>
      </c>
      <c r="CO7" s="89"/>
      <c r="CP7" s="89"/>
      <c r="CQ7" s="89"/>
      <c r="CR7" s="90"/>
      <c r="CS7" s="88" t="s">
        <v>23</v>
      </c>
      <c r="CT7" s="89"/>
      <c r="CU7" s="89"/>
      <c r="CV7" s="89"/>
      <c r="CW7" s="90"/>
      <c r="CX7" s="88" t="s">
        <v>24</v>
      </c>
      <c r="CY7" s="89"/>
      <c r="CZ7" s="89"/>
      <c r="DA7" s="89"/>
      <c r="DB7" s="90"/>
    </row>
    <row r="8" spans="1:106" ht="30.75" x14ac:dyDescent="0.25">
      <c r="A8" s="9"/>
      <c r="B8" s="10" t="s">
        <v>25</v>
      </c>
      <c r="C8" s="11" t="s">
        <v>26</v>
      </c>
      <c r="D8" s="11" t="s">
        <v>27</v>
      </c>
      <c r="E8" s="12" t="s">
        <v>28</v>
      </c>
      <c r="F8" s="13" t="s">
        <v>29</v>
      </c>
      <c r="G8" s="14" t="s">
        <v>25</v>
      </c>
      <c r="H8" s="11" t="s">
        <v>26</v>
      </c>
      <c r="I8" s="11" t="s">
        <v>27</v>
      </c>
      <c r="J8" s="12" t="s">
        <v>28</v>
      </c>
      <c r="K8" s="15" t="s">
        <v>29</v>
      </c>
      <c r="L8" s="10" t="s">
        <v>25</v>
      </c>
      <c r="M8" s="11" t="s">
        <v>26</v>
      </c>
      <c r="N8" s="11" t="s">
        <v>27</v>
      </c>
      <c r="O8" s="12" t="s">
        <v>28</v>
      </c>
      <c r="P8" s="13" t="s">
        <v>29</v>
      </c>
      <c r="Q8" s="14" t="s">
        <v>25</v>
      </c>
      <c r="R8" s="11" t="s">
        <v>26</v>
      </c>
      <c r="S8" s="11" t="s">
        <v>27</v>
      </c>
      <c r="T8" s="12" t="s">
        <v>28</v>
      </c>
      <c r="U8" s="15" t="s">
        <v>29</v>
      </c>
      <c r="V8" s="10" t="s">
        <v>25</v>
      </c>
      <c r="W8" s="11" t="s">
        <v>26</v>
      </c>
      <c r="X8" s="11" t="s">
        <v>27</v>
      </c>
      <c r="Y8" s="12" t="s">
        <v>28</v>
      </c>
      <c r="Z8" s="15" t="s">
        <v>29</v>
      </c>
      <c r="AA8" s="10" t="s">
        <v>25</v>
      </c>
      <c r="AB8" s="11" t="s">
        <v>26</v>
      </c>
      <c r="AC8" s="11" t="s">
        <v>27</v>
      </c>
      <c r="AD8" s="12" t="s">
        <v>28</v>
      </c>
      <c r="AE8" s="15" t="s">
        <v>29</v>
      </c>
      <c r="AF8" s="14" t="s">
        <v>25</v>
      </c>
      <c r="AG8" s="11" t="s">
        <v>26</v>
      </c>
      <c r="AH8" s="11" t="s">
        <v>27</v>
      </c>
      <c r="AI8" s="12" t="s">
        <v>28</v>
      </c>
      <c r="AJ8" s="15" t="s">
        <v>29</v>
      </c>
      <c r="AK8" s="14" t="s">
        <v>25</v>
      </c>
      <c r="AL8" s="11" t="s">
        <v>26</v>
      </c>
      <c r="AM8" s="11" t="s">
        <v>27</v>
      </c>
      <c r="AN8" s="12" t="s">
        <v>28</v>
      </c>
      <c r="AO8" s="15" t="s">
        <v>29</v>
      </c>
      <c r="AP8" s="14" t="s">
        <v>25</v>
      </c>
      <c r="AQ8" s="11" t="s">
        <v>26</v>
      </c>
      <c r="AR8" s="11" t="s">
        <v>27</v>
      </c>
      <c r="AS8" s="12" t="s">
        <v>28</v>
      </c>
      <c r="AT8" s="13" t="s">
        <v>29</v>
      </c>
      <c r="AU8" s="14" t="s">
        <v>25</v>
      </c>
      <c r="AV8" s="11" t="s">
        <v>26</v>
      </c>
      <c r="AW8" s="11" t="s">
        <v>27</v>
      </c>
      <c r="AX8" s="12" t="s">
        <v>28</v>
      </c>
      <c r="AY8" s="15" t="s">
        <v>29</v>
      </c>
      <c r="AZ8" s="14" t="s">
        <v>25</v>
      </c>
      <c r="BA8" s="11" t="s">
        <v>26</v>
      </c>
      <c r="BB8" s="11" t="s">
        <v>27</v>
      </c>
      <c r="BC8" s="12" t="s">
        <v>28</v>
      </c>
      <c r="BD8" s="15" t="s">
        <v>29</v>
      </c>
      <c r="BE8" s="14" t="s">
        <v>25</v>
      </c>
      <c r="BF8" s="11" t="s">
        <v>26</v>
      </c>
      <c r="BG8" s="11" t="s">
        <v>27</v>
      </c>
      <c r="BH8" s="12" t="s">
        <v>28</v>
      </c>
      <c r="BI8" s="15" t="s">
        <v>29</v>
      </c>
      <c r="BJ8" s="14" t="s">
        <v>25</v>
      </c>
      <c r="BK8" s="11" t="s">
        <v>26</v>
      </c>
      <c r="BL8" s="11" t="s">
        <v>27</v>
      </c>
      <c r="BM8" s="12" t="s">
        <v>28</v>
      </c>
      <c r="BN8" s="15" t="s">
        <v>29</v>
      </c>
      <c r="BO8" s="14" t="s">
        <v>25</v>
      </c>
      <c r="BP8" s="11" t="s">
        <v>26</v>
      </c>
      <c r="BQ8" s="11" t="s">
        <v>27</v>
      </c>
      <c r="BR8" s="12" t="s">
        <v>28</v>
      </c>
      <c r="BS8" s="15" t="s">
        <v>29</v>
      </c>
      <c r="BT8" s="14" t="s">
        <v>25</v>
      </c>
      <c r="BU8" s="16" t="s">
        <v>26</v>
      </c>
      <c r="BV8" s="16" t="s">
        <v>27</v>
      </c>
      <c r="BW8" s="17" t="s">
        <v>28</v>
      </c>
      <c r="BX8" s="18" t="s">
        <v>29</v>
      </c>
      <c r="BY8" s="14" t="s">
        <v>25</v>
      </c>
      <c r="BZ8" s="11" t="s">
        <v>26</v>
      </c>
      <c r="CA8" s="11" t="s">
        <v>27</v>
      </c>
      <c r="CB8" s="12" t="s">
        <v>28</v>
      </c>
      <c r="CC8" s="15" t="s">
        <v>29</v>
      </c>
      <c r="CD8" s="14" t="s">
        <v>25</v>
      </c>
      <c r="CE8" s="11" t="s">
        <v>26</v>
      </c>
      <c r="CF8" s="11" t="s">
        <v>27</v>
      </c>
      <c r="CG8" s="12" t="s">
        <v>28</v>
      </c>
      <c r="CH8" s="15" t="s">
        <v>29</v>
      </c>
      <c r="CI8" s="14" t="s">
        <v>25</v>
      </c>
      <c r="CJ8" s="11" t="s">
        <v>26</v>
      </c>
      <c r="CK8" s="11" t="s">
        <v>27</v>
      </c>
      <c r="CL8" s="12" t="s">
        <v>28</v>
      </c>
      <c r="CM8" s="15" t="s">
        <v>29</v>
      </c>
      <c r="CN8" s="14" t="s">
        <v>25</v>
      </c>
      <c r="CO8" s="11" t="s">
        <v>26</v>
      </c>
      <c r="CP8" s="11" t="s">
        <v>27</v>
      </c>
      <c r="CQ8" s="12" t="s">
        <v>28</v>
      </c>
      <c r="CR8" s="15" t="s">
        <v>29</v>
      </c>
      <c r="CS8" s="14" t="s">
        <v>25</v>
      </c>
      <c r="CT8" s="11" t="s">
        <v>26</v>
      </c>
      <c r="CU8" s="11" t="s">
        <v>27</v>
      </c>
      <c r="CV8" s="12" t="s">
        <v>28</v>
      </c>
      <c r="CW8" s="15" t="s">
        <v>29</v>
      </c>
      <c r="CX8" s="14" t="s">
        <v>25</v>
      </c>
      <c r="CY8" s="11" t="s">
        <v>26</v>
      </c>
      <c r="CZ8" s="11" t="s">
        <v>27</v>
      </c>
      <c r="DA8" s="12" t="s">
        <v>28</v>
      </c>
      <c r="DB8" s="15" t="s">
        <v>29</v>
      </c>
    </row>
    <row r="9" spans="1:106" ht="18" x14ac:dyDescent="0.25">
      <c r="A9" s="19" t="s">
        <v>30</v>
      </c>
      <c r="B9" s="20">
        <v>642</v>
      </c>
      <c r="C9" s="21">
        <v>412</v>
      </c>
      <c r="D9" s="22">
        <v>228</v>
      </c>
      <c r="E9" s="23">
        <v>2</v>
      </c>
      <c r="F9" s="23">
        <v>0</v>
      </c>
      <c r="G9" s="24">
        <v>152</v>
      </c>
      <c r="H9" s="21">
        <v>81</v>
      </c>
      <c r="I9" s="22">
        <v>71</v>
      </c>
      <c r="J9" s="23">
        <v>0</v>
      </c>
      <c r="K9" s="25">
        <v>0</v>
      </c>
      <c r="L9" s="20">
        <v>725</v>
      </c>
      <c r="M9" s="21">
        <v>508</v>
      </c>
      <c r="N9" s="22">
        <v>215</v>
      </c>
      <c r="O9" s="23">
        <v>2</v>
      </c>
      <c r="P9" s="23">
        <v>0</v>
      </c>
      <c r="Q9" s="24">
        <v>1</v>
      </c>
      <c r="R9" s="21">
        <v>1</v>
      </c>
      <c r="S9" s="22">
        <v>0</v>
      </c>
      <c r="T9" s="23">
        <v>0</v>
      </c>
      <c r="U9" s="25">
        <v>0</v>
      </c>
      <c r="V9" s="20">
        <v>1103</v>
      </c>
      <c r="W9" s="21">
        <v>671</v>
      </c>
      <c r="X9" s="22">
        <v>429</v>
      </c>
      <c r="Y9" s="23">
        <v>3</v>
      </c>
      <c r="Z9" s="25">
        <v>0</v>
      </c>
      <c r="AA9" s="20">
        <v>102</v>
      </c>
      <c r="AB9" s="21">
        <v>76</v>
      </c>
      <c r="AC9" s="22">
        <v>26</v>
      </c>
      <c r="AD9" s="23">
        <v>0</v>
      </c>
      <c r="AE9" s="25">
        <v>0</v>
      </c>
      <c r="AF9" s="24">
        <v>18</v>
      </c>
      <c r="AG9" s="21">
        <v>11</v>
      </c>
      <c r="AH9" s="22">
        <v>7</v>
      </c>
      <c r="AI9" s="23">
        <v>0</v>
      </c>
      <c r="AJ9" s="25">
        <v>0</v>
      </c>
      <c r="AK9" s="24">
        <v>94</v>
      </c>
      <c r="AL9" s="21">
        <v>51</v>
      </c>
      <c r="AM9" s="22">
        <v>43</v>
      </c>
      <c r="AN9" s="23">
        <v>0</v>
      </c>
      <c r="AO9" s="25">
        <v>0</v>
      </c>
      <c r="AP9" s="24">
        <v>489</v>
      </c>
      <c r="AQ9" s="21">
        <v>324</v>
      </c>
      <c r="AR9" s="22">
        <v>164</v>
      </c>
      <c r="AS9" s="23">
        <v>1</v>
      </c>
      <c r="AT9" s="23">
        <v>0</v>
      </c>
      <c r="AU9" s="24">
        <v>1957</v>
      </c>
      <c r="AV9" s="21">
        <v>1414</v>
      </c>
      <c r="AW9" s="22">
        <v>534</v>
      </c>
      <c r="AX9" s="23">
        <v>9</v>
      </c>
      <c r="AY9" s="25">
        <v>0</v>
      </c>
      <c r="AZ9" s="24">
        <v>920</v>
      </c>
      <c r="BA9" s="21">
        <v>613</v>
      </c>
      <c r="BB9" s="22">
        <v>302</v>
      </c>
      <c r="BC9" s="23">
        <v>5</v>
      </c>
      <c r="BD9" s="25">
        <v>0</v>
      </c>
      <c r="BE9" s="24">
        <v>87</v>
      </c>
      <c r="BF9" s="21">
        <v>65</v>
      </c>
      <c r="BG9" s="22">
        <v>22</v>
      </c>
      <c r="BH9" s="23">
        <v>0</v>
      </c>
      <c r="BI9" s="25">
        <v>0</v>
      </c>
      <c r="BJ9" s="24">
        <v>6</v>
      </c>
      <c r="BK9" s="21">
        <v>5</v>
      </c>
      <c r="BL9" s="22">
        <v>1</v>
      </c>
      <c r="BM9" s="23">
        <v>0</v>
      </c>
      <c r="BN9" s="25">
        <v>0</v>
      </c>
      <c r="BO9" s="24">
        <v>3</v>
      </c>
      <c r="BP9" s="21">
        <v>2</v>
      </c>
      <c r="BQ9" s="22">
        <v>1</v>
      </c>
      <c r="BR9" s="23">
        <v>0</v>
      </c>
      <c r="BS9" s="25">
        <v>0</v>
      </c>
      <c r="BT9" s="26">
        <v>0</v>
      </c>
      <c r="BU9" s="27">
        <v>0</v>
      </c>
      <c r="BV9" s="28">
        <v>0</v>
      </c>
      <c r="BW9" s="28">
        <v>0</v>
      </c>
      <c r="BX9" s="29">
        <v>0</v>
      </c>
      <c r="BY9" s="30">
        <v>43</v>
      </c>
      <c r="BZ9" s="21">
        <v>26</v>
      </c>
      <c r="CA9" s="22">
        <v>17</v>
      </c>
      <c r="CB9" s="23">
        <v>0</v>
      </c>
      <c r="CC9" s="25">
        <v>0</v>
      </c>
      <c r="CD9" s="24">
        <v>0</v>
      </c>
      <c r="CE9" s="21">
        <v>0</v>
      </c>
      <c r="CF9" s="22">
        <v>0</v>
      </c>
      <c r="CG9" s="23">
        <v>0</v>
      </c>
      <c r="CH9" s="25">
        <v>0</v>
      </c>
      <c r="CI9" s="24">
        <v>414</v>
      </c>
      <c r="CJ9" s="21">
        <v>220</v>
      </c>
      <c r="CK9" s="22">
        <v>191</v>
      </c>
      <c r="CL9" s="23">
        <v>3</v>
      </c>
      <c r="CM9" s="25">
        <v>0</v>
      </c>
      <c r="CN9" s="24">
        <v>2</v>
      </c>
      <c r="CO9" s="21">
        <v>1</v>
      </c>
      <c r="CP9" s="22">
        <v>1</v>
      </c>
      <c r="CQ9" s="23">
        <v>0</v>
      </c>
      <c r="CR9" s="25">
        <v>0</v>
      </c>
      <c r="CS9" s="24">
        <v>0</v>
      </c>
      <c r="CT9" s="21">
        <v>0</v>
      </c>
      <c r="CU9" s="22">
        <v>0</v>
      </c>
      <c r="CV9" s="23">
        <v>0</v>
      </c>
      <c r="CW9" s="25">
        <v>0</v>
      </c>
      <c r="CX9" s="24">
        <v>298</v>
      </c>
      <c r="CY9" s="21">
        <v>162</v>
      </c>
      <c r="CZ9" s="22">
        <v>136</v>
      </c>
      <c r="DA9" s="23">
        <v>0</v>
      </c>
      <c r="DB9" s="25">
        <v>0</v>
      </c>
    </row>
    <row r="10" spans="1:106" ht="18" x14ac:dyDescent="0.25">
      <c r="A10" s="31" t="s">
        <v>31</v>
      </c>
      <c r="B10" s="32">
        <v>53</v>
      </c>
      <c r="C10" s="33">
        <v>32</v>
      </c>
      <c r="D10" s="34">
        <v>21</v>
      </c>
      <c r="E10" s="35">
        <v>0</v>
      </c>
      <c r="F10" s="35">
        <v>0</v>
      </c>
      <c r="G10" s="36">
        <v>127</v>
      </c>
      <c r="H10" s="33">
        <v>51</v>
      </c>
      <c r="I10" s="34">
        <v>76</v>
      </c>
      <c r="J10" s="35">
        <v>0</v>
      </c>
      <c r="K10" s="37">
        <v>0</v>
      </c>
      <c r="L10" s="32">
        <v>123</v>
      </c>
      <c r="M10" s="33">
        <v>86</v>
      </c>
      <c r="N10" s="34">
        <v>37</v>
      </c>
      <c r="O10" s="35">
        <v>0</v>
      </c>
      <c r="P10" s="35">
        <v>0</v>
      </c>
      <c r="Q10" s="36">
        <v>123</v>
      </c>
      <c r="R10" s="33">
        <v>66</v>
      </c>
      <c r="S10" s="34">
        <v>57</v>
      </c>
      <c r="T10" s="35">
        <v>0</v>
      </c>
      <c r="U10" s="37">
        <v>0</v>
      </c>
      <c r="V10" s="32">
        <v>183</v>
      </c>
      <c r="W10" s="33">
        <v>109</v>
      </c>
      <c r="X10" s="34">
        <v>74</v>
      </c>
      <c r="Y10" s="35">
        <v>0</v>
      </c>
      <c r="Z10" s="37">
        <v>0</v>
      </c>
      <c r="AA10" s="32">
        <v>1</v>
      </c>
      <c r="AB10" s="33">
        <v>0</v>
      </c>
      <c r="AC10" s="34">
        <v>1</v>
      </c>
      <c r="AD10" s="35">
        <v>0</v>
      </c>
      <c r="AE10" s="37">
        <v>0</v>
      </c>
      <c r="AF10" s="36">
        <v>0</v>
      </c>
      <c r="AG10" s="33">
        <v>0</v>
      </c>
      <c r="AH10" s="34">
        <v>0</v>
      </c>
      <c r="AI10" s="35">
        <v>0</v>
      </c>
      <c r="AJ10" s="37"/>
      <c r="AK10" s="36">
        <v>1</v>
      </c>
      <c r="AL10" s="33">
        <v>1</v>
      </c>
      <c r="AM10" s="34">
        <v>0</v>
      </c>
      <c r="AN10" s="35">
        <v>0</v>
      </c>
      <c r="AO10" s="37">
        <v>0</v>
      </c>
      <c r="AP10" s="36">
        <v>12</v>
      </c>
      <c r="AQ10" s="33">
        <v>8</v>
      </c>
      <c r="AR10" s="34">
        <v>4</v>
      </c>
      <c r="AS10" s="35">
        <v>0</v>
      </c>
      <c r="AT10" s="35">
        <v>0</v>
      </c>
      <c r="AU10" s="36">
        <v>140</v>
      </c>
      <c r="AV10" s="33">
        <v>101</v>
      </c>
      <c r="AW10" s="34">
        <v>39</v>
      </c>
      <c r="AX10" s="35">
        <v>0</v>
      </c>
      <c r="AY10" s="37">
        <v>0</v>
      </c>
      <c r="AZ10" s="36">
        <v>55</v>
      </c>
      <c r="BA10" s="33">
        <v>35</v>
      </c>
      <c r="BB10" s="34">
        <v>20</v>
      </c>
      <c r="BC10" s="35">
        <v>0</v>
      </c>
      <c r="BD10" s="37">
        <v>0</v>
      </c>
      <c r="BE10" s="36">
        <v>22</v>
      </c>
      <c r="BF10" s="33">
        <v>19</v>
      </c>
      <c r="BG10" s="34">
        <v>3</v>
      </c>
      <c r="BH10" s="35">
        <v>0</v>
      </c>
      <c r="BI10" s="37">
        <v>0</v>
      </c>
      <c r="BJ10" s="36">
        <v>0</v>
      </c>
      <c r="BK10" s="33">
        <v>0</v>
      </c>
      <c r="BL10" s="34">
        <v>0</v>
      </c>
      <c r="BM10" s="35">
        <v>0</v>
      </c>
      <c r="BN10" s="37">
        <v>0</v>
      </c>
      <c r="BO10" s="36">
        <v>0</v>
      </c>
      <c r="BP10" s="33">
        <v>0</v>
      </c>
      <c r="BQ10" s="34">
        <v>0</v>
      </c>
      <c r="BR10" s="35">
        <v>0</v>
      </c>
      <c r="BS10" s="37">
        <v>0</v>
      </c>
      <c r="BT10" s="36">
        <v>0</v>
      </c>
      <c r="BU10" s="33">
        <v>0</v>
      </c>
      <c r="BV10" s="34">
        <v>0</v>
      </c>
      <c r="BW10" s="35">
        <v>0</v>
      </c>
      <c r="BX10" s="37">
        <v>0</v>
      </c>
      <c r="BY10" s="36">
        <v>1</v>
      </c>
      <c r="BZ10" s="33">
        <v>1</v>
      </c>
      <c r="CA10" s="34">
        <v>0</v>
      </c>
      <c r="CB10" s="35">
        <v>0</v>
      </c>
      <c r="CC10" s="37">
        <v>0</v>
      </c>
      <c r="CD10" s="36">
        <v>0</v>
      </c>
      <c r="CE10" s="33">
        <v>0</v>
      </c>
      <c r="CF10" s="34">
        <v>0</v>
      </c>
      <c r="CG10" s="35">
        <v>0</v>
      </c>
      <c r="CH10" s="37">
        <v>0</v>
      </c>
      <c r="CI10" s="36">
        <v>0</v>
      </c>
      <c r="CJ10" s="33">
        <v>0</v>
      </c>
      <c r="CK10" s="34">
        <v>0</v>
      </c>
      <c r="CL10" s="35">
        <v>0</v>
      </c>
      <c r="CM10" s="37">
        <v>0</v>
      </c>
      <c r="CN10" s="36">
        <v>2</v>
      </c>
      <c r="CO10" s="33">
        <v>1</v>
      </c>
      <c r="CP10" s="34">
        <v>1</v>
      </c>
      <c r="CQ10" s="35">
        <v>0</v>
      </c>
      <c r="CR10" s="37">
        <v>0</v>
      </c>
      <c r="CS10" s="36">
        <v>28</v>
      </c>
      <c r="CT10" s="33">
        <v>13</v>
      </c>
      <c r="CU10" s="34">
        <v>15</v>
      </c>
      <c r="CV10" s="35">
        <v>0</v>
      </c>
      <c r="CW10" s="37">
        <v>0</v>
      </c>
      <c r="CX10" s="36">
        <v>48</v>
      </c>
      <c r="CY10" s="33">
        <v>24</v>
      </c>
      <c r="CZ10" s="34">
        <v>24</v>
      </c>
      <c r="DA10" s="35">
        <v>0</v>
      </c>
      <c r="DB10" s="37">
        <v>0</v>
      </c>
    </row>
    <row r="11" spans="1:106" ht="18" x14ac:dyDescent="0.25">
      <c r="A11" s="38" t="s">
        <v>32</v>
      </c>
      <c r="B11" s="39">
        <v>278</v>
      </c>
      <c r="C11" s="40">
        <v>172</v>
      </c>
      <c r="D11" s="41">
        <v>103</v>
      </c>
      <c r="E11" s="42">
        <v>0</v>
      </c>
      <c r="F11" s="42">
        <v>3</v>
      </c>
      <c r="G11" s="43">
        <v>16</v>
      </c>
      <c r="H11" s="40">
        <v>7</v>
      </c>
      <c r="I11" s="41">
        <v>9</v>
      </c>
      <c r="J11" s="42">
        <v>0</v>
      </c>
      <c r="K11" s="44">
        <v>0</v>
      </c>
      <c r="L11" s="39">
        <v>309</v>
      </c>
      <c r="M11" s="40">
        <v>224</v>
      </c>
      <c r="N11" s="41">
        <v>83</v>
      </c>
      <c r="O11" s="42">
        <v>2</v>
      </c>
      <c r="P11" s="42">
        <v>0</v>
      </c>
      <c r="Q11" s="43">
        <v>0</v>
      </c>
      <c r="R11" s="40">
        <v>0</v>
      </c>
      <c r="S11" s="41">
        <v>0</v>
      </c>
      <c r="T11" s="42">
        <v>0</v>
      </c>
      <c r="U11" s="44">
        <v>0</v>
      </c>
      <c r="V11" s="39">
        <v>64</v>
      </c>
      <c r="W11" s="40">
        <v>47</v>
      </c>
      <c r="X11" s="41">
        <v>17</v>
      </c>
      <c r="Y11" s="42">
        <v>0</v>
      </c>
      <c r="Z11" s="44">
        <v>0</v>
      </c>
      <c r="AA11" s="39">
        <v>24</v>
      </c>
      <c r="AB11" s="40">
        <v>16</v>
      </c>
      <c r="AC11" s="41">
        <v>8</v>
      </c>
      <c r="AD11" s="42">
        <v>0</v>
      </c>
      <c r="AE11" s="44">
        <v>0</v>
      </c>
      <c r="AF11" s="43">
        <v>4</v>
      </c>
      <c r="AG11" s="40">
        <v>4</v>
      </c>
      <c r="AH11" s="41">
        <v>0</v>
      </c>
      <c r="AI11" s="42">
        <v>0</v>
      </c>
      <c r="AJ11" s="44">
        <v>0</v>
      </c>
      <c r="AK11" s="43">
        <v>26</v>
      </c>
      <c r="AL11" s="40">
        <v>17</v>
      </c>
      <c r="AM11" s="41">
        <v>9</v>
      </c>
      <c r="AN11" s="42">
        <v>0</v>
      </c>
      <c r="AO11" s="44">
        <v>0</v>
      </c>
      <c r="AP11" s="43">
        <v>163</v>
      </c>
      <c r="AQ11" s="40">
        <v>105</v>
      </c>
      <c r="AR11" s="41">
        <v>57</v>
      </c>
      <c r="AS11" s="42">
        <v>1</v>
      </c>
      <c r="AT11" s="42">
        <v>0</v>
      </c>
      <c r="AU11" s="43">
        <v>993</v>
      </c>
      <c r="AV11" s="40">
        <v>709</v>
      </c>
      <c r="AW11" s="41">
        <v>283</v>
      </c>
      <c r="AX11" s="42">
        <v>1</v>
      </c>
      <c r="AY11" s="44">
        <v>0</v>
      </c>
      <c r="AZ11" s="43">
        <v>524</v>
      </c>
      <c r="BA11" s="40">
        <v>349</v>
      </c>
      <c r="BB11" s="41">
        <v>175</v>
      </c>
      <c r="BC11" s="42">
        <v>0</v>
      </c>
      <c r="BD11" s="44">
        <v>0</v>
      </c>
      <c r="BE11" s="43">
        <v>86</v>
      </c>
      <c r="BF11" s="40">
        <v>65</v>
      </c>
      <c r="BG11" s="41">
        <v>21</v>
      </c>
      <c r="BH11" s="42">
        <v>0</v>
      </c>
      <c r="BI11" s="44">
        <v>0</v>
      </c>
      <c r="BJ11" s="43">
        <v>1</v>
      </c>
      <c r="BK11" s="40">
        <v>0</v>
      </c>
      <c r="BL11" s="41">
        <v>1</v>
      </c>
      <c r="BM11" s="42">
        <v>0</v>
      </c>
      <c r="BN11" s="44">
        <v>0</v>
      </c>
      <c r="BO11" s="43">
        <v>2</v>
      </c>
      <c r="BP11" s="40">
        <v>1</v>
      </c>
      <c r="BQ11" s="41">
        <v>1</v>
      </c>
      <c r="BR11" s="42">
        <v>0</v>
      </c>
      <c r="BS11" s="44">
        <v>0</v>
      </c>
      <c r="BT11" s="43">
        <v>0</v>
      </c>
      <c r="BU11" s="40">
        <v>0</v>
      </c>
      <c r="BV11" s="41">
        <v>0</v>
      </c>
      <c r="BW11" s="42">
        <v>0</v>
      </c>
      <c r="BX11" s="44">
        <v>0</v>
      </c>
      <c r="BY11" s="43">
        <v>5</v>
      </c>
      <c r="BZ11" s="40">
        <v>2</v>
      </c>
      <c r="CA11" s="41">
        <v>3</v>
      </c>
      <c r="CB11" s="42">
        <v>0</v>
      </c>
      <c r="CC11" s="44">
        <v>0</v>
      </c>
      <c r="CD11" s="43">
        <v>6</v>
      </c>
      <c r="CE11" s="40">
        <v>4</v>
      </c>
      <c r="CF11" s="41">
        <v>2</v>
      </c>
      <c r="CG11" s="42">
        <v>0</v>
      </c>
      <c r="CH11" s="44">
        <v>0</v>
      </c>
      <c r="CI11" s="43">
        <v>0</v>
      </c>
      <c r="CJ11" s="40">
        <v>0</v>
      </c>
      <c r="CK11" s="41">
        <v>0</v>
      </c>
      <c r="CL11" s="42">
        <v>0</v>
      </c>
      <c r="CM11" s="44">
        <v>0</v>
      </c>
      <c r="CN11" s="43">
        <v>1</v>
      </c>
      <c r="CO11" s="40">
        <v>1</v>
      </c>
      <c r="CP11" s="41">
        <v>0</v>
      </c>
      <c r="CQ11" s="42">
        <v>0</v>
      </c>
      <c r="CR11" s="44">
        <v>0</v>
      </c>
      <c r="CS11" s="43">
        <v>3</v>
      </c>
      <c r="CT11" s="40">
        <v>0</v>
      </c>
      <c r="CU11" s="41">
        <v>3</v>
      </c>
      <c r="CV11" s="42">
        <v>0</v>
      </c>
      <c r="CW11" s="44">
        <v>0</v>
      </c>
      <c r="CX11" s="43">
        <v>77</v>
      </c>
      <c r="CY11" s="40">
        <v>55</v>
      </c>
      <c r="CZ11" s="41">
        <v>21</v>
      </c>
      <c r="DA11" s="42">
        <v>1</v>
      </c>
      <c r="DB11" s="44">
        <v>0</v>
      </c>
    </row>
    <row r="12" spans="1:106" ht="18" x14ac:dyDescent="0.25">
      <c r="A12" s="45" t="s">
        <v>33</v>
      </c>
      <c r="B12" s="46">
        <v>0</v>
      </c>
      <c r="C12" s="47">
        <v>0</v>
      </c>
      <c r="D12" s="48">
        <v>0</v>
      </c>
      <c r="E12" s="49">
        <v>0</v>
      </c>
      <c r="F12" s="49">
        <v>0</v>
      </c>
      <c r="G12" s="50">
        <v>0</v>
      </c>
      <c r="H12" s="47">
        <v>0</v>
      </c>
      <c r="I12" s="48">
        <v>0</v>
      </c>
      <c r="J12" s="49">
        <v>0</v>
      </c>
      <c r="K12" s="51">
        <v>0</v>
      </c>
      <c r="L12" s="46">
        <v>0</v>
      </c>
      <c r="M12" s="47">
        <v>0</v>
      </c>
      <c r="N12" s="48">
        <v>0</v>
      </c>
      <c r="O12" s="49">
        <v>0</v>
      </c>
      <c r="P12" s="49">
        <v>0</v>
      </c>
      <c r="Q12" s="50">
        <v>0</v>
      </c>
      <c r="R12" s="47">
        <v>0</v>
      </c>
      <c r="S12" s="48">
        <v>0</v>
      </c>
      <c r="T12" s="49">
        <v>0</v>
      </c>
      <c r="U12" s="51">
        <v>0</v>
      </c>
      <c r="V12" s="46">
        <v>0</v>
      </c>
      <c r="W12" s="47">
        <v>0</v>
      </c>
      <c r="X12" s="48">
        <v>0</v>
      </c>
      <c r="Y12" s="49">
        <v>0</v>
      </c>
      <c r="Z12" s="51">
        <v>0</v>
      </c>
      <c r="AA12" s="46">
        <v>0</v>
      </c>
      <c r="AB12" s="47">
        <v>0</v>
      </c>
      <c r="AC12" s="48">
        <v>0</v>
      </c>
      <c r="AD12" s="49">
        <v>0</v>
      </c>
      <c r="AE12" s="51">
        <v>0</v>
      </c>
      <c r="AF12" s="50">
        <v>0</v>
      </c>
      <c r="AG12" s="47">
        <v>0</v>
      </c>
      <c r="AH12" s="48">
        <v>0</v>
      </c>
      <c r="AI12" s="49">
        <v>0</v>
      </c>
      <c r="AJ12" s="51">
        <v>0</v>
      </c>
      <c r="AK12" s="50">
        <v>0</v>
      </c>
      <c r="AL12" s="47">
        <v>0</v>
      </c>
      <c r="AM12" s="48">
        <v>0</v>
      </c>
      <c r="AN12" s="49">
        <v>0</v>
      </c>
      <c r="AO12" s="51">
        <v>0</v>
      </c>
      <c r="AP12" s="50">
        <v>39</v>
      </c>
      <c r="AQ12" s="47">
        <v>18</v>
      </c>
      <c r="AR12" s="48">
        <v>17</v>
      </c>
      <c r="AS12" s="49">
        <v>4</v>
      </c>
      <c r="AT12" s="49">
        <v>0</v>
      </c>
      <c r="AU12" s="50">
        <v>13</v>
      </c>
      <c r="AV12" s="47">
        <v>12</v>
      </c>
      <c r="AW12" s="48">
        <v>1</v>
      </c>
      <c r="AX12" s="49">
        <v>0</v>
      </c>
      <c r="AY12" s="51">
        <v>0</v>
      </c>
      <c r="AZ12" s="50">
        <v>381</v>
      </c>
      <c r="BA12" s="47">
        <v>234</v>
      </c>
      <c r="BB12" s="48">
        <v>142</v>
      </c>
      <c r="BC12" s="49">
        <v>5</v>
      </c>
      <c r="BD12" s="51">
        <v>0</v>
      </c>
      <c r="BE12" s="50">
        <v>23</v>
      </c>
      <c r="BF12" s="47">
        <v>18</v>
      </c>
      <c r="BG12" s="48">
        <v>5</v>
      </c>
      <c r="BH12" s="49">
        <v>0</v>
      </c>
      <c r="BI12" s="51">
        <v>0</v>
      </c>
      <c r="BJ12" s="50">
        <v>0</v>
      </c>
      <c r="BK12" s="47">
        <v>0</v>
      </c>
      <c r="BL12" s="48">
        <v>0</v>
      </c>
      <c r="BM12" s="49">
        <v>0</v>
      </c>
      <c r="BN12" s="51">
        <v>0</v>
      </c>
      <c r="BO12" s="50">
        <v>0</v>
      </c>
      <c r="BP12" s="47">
        <v>0</v>
      </c>
      <c r="BQ12" s="48">
        <v>0</v>
      </c>
      <c r="BR12" s="49">
        <v>0</v>
      </c>
      <c r="BS12" s="51">
        <v>0</v>
      </c>
      <c r="BT12" s="50">
        <v>19</v>
      </c>
      <c r="BU12" s="47">
        <v>11</v>
      </c>
      <c r="BV12" s="48">
        <v>8</v>
      </c>
      <c r="BW12" s="49">
        <v>0</v>
      </c>
      <c r="BX12" s="51">
        <v>0</v>
      </c>
      <c r="BY12" s="50">
        <v>1347</v>
      </c>
      <c r="BZ12" s="47">
        <v>888</v>
      </c>
      <c r="CA12" s="48">
        <v>330</v>
      </c>
      <c r="CB12" s="49">
        <v>129</v>
      </c>
      <c r="CC12" s="51">
        <v>0</v>
      </c>
      <c r="CD12" s="50">
        <v>60</v>
      </c>
      <c r="CE12" s="47">
        <v>34</v>
      </c>
      <c r="CF12" s="48">
        <v>23</v>
      </c>
      <c r="CG12" s="49">
        <v>3</v>
      </c>
      <c r="CH12" s="51">
        <v>0</v>
      </c>
      <c r="CI12" s="50">
        <v>2</v>
      </c>
      <c r="CJ12" s="47">
        <v>1</v>
      </c>
      <c r="CK12" s="48">
        <v>1</v>
      </c>
      <c r="CL12" s="49">
        <v>0</v>
      </c>
      <c r="CM12" s="51">
        <v>0</v>
      </c>
      <c r="CN12" s="50">
        <v>0</v>
      </c>
      <c r="CO12" s="47">
        <v>0</v>
      </c>
      <c r="CP12" s="48">
        <v>0</v>
      </c>
      <c r="CQ12" s="49">
        <v>0</v>
      </c>
      <c r="CR12" s="51">
        <v>0</v>
      </c>
      <c r="CS12" s="50">
        <v>0</v>
      </c>
      <c r="CT12" s="47">
        <v>0</v>
      </c>
      <c r="CU12" s="48">
        <v>0</v>
      </c>
      <c r="CV12" s="49">
        <v>0</v>
      </c>
      <c r="CW12" s="51">
        <v>0</v>
      </c>
      <c r="CX12" s="50">
        <v>72</v>
      </c>
      <c r="CY12" s="47">
        <v>47</v>
      </c>
      <c r="CZ12" s="48">
        <v>15</v>
      </c>
      <c r="DA12" s="49">
        <v>10</v>
      </c>
      <c r="DB12" s="51">
        <v>0</v>
      </c>
    </row>
    <row r="13" spans="1:106" ht="18" x14ac:dyDescent="0.25">
      <c r="A13" s="19" t="s">
        <v>34</v>
      </c>
      <c r="B13" s="39">
        <v>120</v>
      </c>
      <c r="C13" s="40">
        <v>57</v>
      </c>
      <c r="D13" s="41">
        <v>63</v>
      </c>
      <c r="E13" s="42">
        <v>0</v>
      </c>
      <c r="F13" s="42">
        <v>0</v>
      </c>
      <c r="G13" s="43">
        <v>28</v>
      </c>
      <c r="H13" s="40">
        <v>15</v>
      </c>
      <c r="I13" s="41">
        <v>13</v>
      </c>
      <c r="J13" s="42">
        <v>0</v>
      </c>
      <c r="K13" s="44">
        <v>0</v>
      </c>
      <c r="L13" s="39">
        <v>789</v>
      </c>
      <c r="M13" s="40">
        <v>584</v>
      </c>
      <c r="N13" s="41">
        <v>205</v>
      </c>
      <c r="O13" s="42">
        <v>0</v>
      </c>
      <c r="P13" s="42">
        <v>0</v>
      </c>
      <c r="Q13" s="43">
        <v>4</v>
      </c>
      <c r="R13" s="40">
        <v>2</v>
      </c>
      <c r="S13" s="41">
        <v>2</v>
      </c>
      <c r="T13" s="42">
        <v>0</v>
      </c>
      <c r="U13" s="44">
        <v>0</v>
      </c>
      <c r="V13" s="39">
        <v>1164</v>
      </c>
      <c r="W13" s="40">
        <v>682</v>
      </c>
      <c r="X13" s="41">
        <v>472</v>
      </c>
      <c r="Y13" s="42">
        <v>10</v>
      </c>
      <c r="Z13" s="44">
        <v>0</v>
      </c>
      <c r="AA13" s="39">
        <v>221</v>
      </c>
      <c r="AB13" s="40">
        <v>165</v>
      </c>
      <c r="AC13" s="41">
        <v>56</v>
      </c>
      <c r="AD13" s="42">
        <v>0</v>
      </c>
      <c r="AE13" s="44">
        <v>0</v>
      </c>
      <c r="AF13" s="43">
        <v>11</v>
      </c>
      <c r="AG13" s="40">
        <v>4</v>
      </c>
      <c r="AH13" s="41">
        <v>7</v>
      </c>
      <c r="AI13" s="42">
        <v>0</v>
      </c>
      <c r="AJ13" s="44">
        <v>0</v>
      </c>
      <c r="AK13" s="43">
        <v>29</v>
      </c>
      <c r="AL13" s="40">
        <v>17</v>
      </c>
      <c r="AM13" s="41">
        <v>12</v>
      </c>
      <c r="AN13" s="42">
        <v>0</v>
      </c>
      <c r="AO13" s="44">
        <v>0</v>
      </c>
      <c r="AP13" s="43">
        <v>219</v>
      </c>
      <c r="AQ13" s="40">
        <v>154</v>
      </c>
      <c r="AR13" s="41">
        <v>64</v>
      </c>
      <c r="AS13" s="42">
        <v>1</v>
      </c>
      <c r="AT13" s="42">
        <v>0</v>
      </c>
      <c r="AU13" s="43">
        <v>1320</v>
      </c>
      <c r="AV13" s="40">
        <v>946</v>
      </c>
      <c r="AW13" s="41">
        <v>370</v>
      </c>
      <c r="AX13" s="42">
        <v>4</v>
      </c>
      <c r="AY13" s="44">
        <v>0</v>
      </c>
      <c r="AZ13" s="43">
        <v>650</v>
      </c>
      <c r="BA13" s="40">
        <v>417</v>
      </c>
      <c r="BB13" s="41">
        <v>230</v>
      </c>
      <c r="BC13" s="42">
        <v>3</v>
      </c>
      <c r="BD13" s="44">
        <v>0</v>
      </c>
      <c r="BE13" s="43">
        <v>191</v>
      </c>
      <c r="BF13" s="40">
        <v>121</v>
      </c>
      <c r="BG13" s="41">
        <v>70</v>
      </c>
      <c r="BH13" s="42">
        <v>0</v>
      </c>
      <c r="BI13" s="44">
        <v>0</v>
      </c>
      <c r="BJ13" s="43">
        <v>34</v>
      </c>
      <c r="BK13" s="40">
        <v>32</v>
      </c>
      <c r="BL13" s="41">
        <v>2</v>
      </c>
      <c r="BM13" s="42">
        <v>0</v>
      </c>
      <c r="BN13" s="44">
        <v>0</v>
      </c>
      <c r="BO13" s="43">
        <v>1</v>
      </c>
      <c r="BP13" s="40">
        <v>1</v>
      </c>
      <c r="BQ13" s="41">
        <v>0</v>
      </c>
      <c r="BR13" s="42">
        <v>0</v>
      </c>
      <c r="BS13" s="44">
        <v>0</v>
      </c>
      <c r="BT13" s="43">
        <v>263</v>
      </c>
      <c r="BU13" s="40">
        <v>151</v>
      </c>
      <c r="BV13" s="41">
        <v>109</v>
      </c>
      <c r="BW13" s="42">
        <v>3</v>
      </c>
      <c r="BX13" s="44">
        <v>0</v>
      </c>
      <c r="BY13" s="43">
        <v>10</v>
      </c>
      <c r="BZ13" s="40">
        <v>6</v>
      </c>
      <c r="CA13" s="41">
        <v>4</v>
      </c>
      <c r="CB13" s="42">
        <v>0</v>
      </c>
      <c r="CC13" s="44">
        <v>0</v>
      </c>
      <c r="CD13" s="43">
        <v>154</v>
      </c>
      <c r="CE13" s="40">
        <v>80</v>
      </c>
      <c r="CF13" s="41">
        <v>74</v>
      </c>
      <c r="CG13" s="42">
        <v>0</v>
      </c>
      <c r="CH13" s="44">
        <v>0</v>
      </c>
      <c r="CI13" s="43">
        <v>0</v>
      </c>
      <c r="CJ13" s="40">
        <v>0</v>
      </c>
      <c r="CK13" s="41">
        <v>0</v>
      </c>
      <c r="CL13" s="42">
        <v>0</v>
      </c>
      <c r="CM13" s="44">
        <v>0</v>
      </c>
      <c r="CN13" s="43">
        <v>2</v>
      </c>
      <c r="CO13" s="40">
        <v>1</v>
      </c>
      <c r="CP13" s="41">
        <v>1</v>
      </c>
      <c r="CQ13" s="42">
        <v>0</v>
      </c>
      <c r="CR13" s="44">
        <v>0</v>
      </c>
      <c r="CS13" s="43">
        <v>0</v>
      </c>
      <c r="CT13" s="40">
        <v>0</v>
      </c>
      <c r="CU13" s="41">
        <v>0</v>
      </c>
      <c r="CV13" s="42">
        <v>0</v>
      </c>
      <c r="CW13" s="44">
        <v>0</v>
      </c>
      <c r="CX13" s="43">
        <v>224</v>
      </c>
      <c r="CY13" s="40">
        <v>145</v>
      </c>
      <c r="CZ13" s="41">
        <v>79</v>
      </c>
      <c r="DA13" s="42">
        <v>0</v>
      </c>
      <c r="DB13" s="44">
        <v>0</v>
      </c>
    </row>
    <row r="14" spans="1:106" ht="18" x14ac:dyDescent="0.25">
      <c r="A14" s="52" t="s">
        <v>35</v>
      </c>
      <c r="B14" s="46">
        <v>544</v>
      </c>
      <c r="C14" s="47">
        <v>325</v>
      </c>
      <c r="D14" s="48">
        <v>213</v>
      </c>
      <c r="E14" s="49">
        <v>1</v>
      </c>
      <c r="F14" s="49">
        <v>5</v>
      </c>
      <c r="G14" s="50">
        <v>314</v>
      </c>
      <c r="H14" s="47">
        <v>137</v>
      </c>
      <c r="I14" s="48">
        <v>177</v>
      </c>
      <c r="J14" s="49">
        <v>0</v>
      </c>
      <c r="K14" s="51">
        <v>0</v>
      </c>
      <c r="L14" s="46">
        <v>2571</v>
      </c>
      <c r="M14" s="47">
        <v>1779</v>
      </c>
      <c r="N14" s="48">
        <v>710</v>
      </c>
      <c r="O14" s="49">
        <v>2</v>
      </c>
      <c r="P14" s="49">
        <v>80</v>
      </c>
      <c r="Q14" s="50">
        <v>1172</v>
      </c>
      <c r="R14" s="47">
        <v>613</v>
      </c>
      <c r="S14" s="48">
        <v>555</v>
      </c>
      <c r="T14" s="49">
        <v>2</v>
      </c>
      <c r="U14" s="51">
        <v>2</v>
      </c>
      <c r="V14" s="46">
        <v>839</v>
      </c>
      <c r="W14" s="47">
        <v>539</v>
      </c>
      <c r="X14" s="48">
        <v>294</v>
      </c>
      <c r="Y14" s="49">
        <v>3</v>
      </c>
      <c r="Z14" s="51">
        <v>3</v>
      </c>
      <c r="AA14" s="46">
        <v>469</v>
      </c>
      <c r="AB14" s="47">
        <v>348</v>
      </c>
      <c r="AC14" s="48">
        <v>120</v>
      </c>
      <c r="AD14" s="49">
        <v>1</v>
      </c>
      <c r="AE14" s="51">
        <v>0</v>
      </c>
      <c r="AF14" s="50">
        <v>26</v>
      </c>
      <c r="AG14" s="47">
        <v>17</v>
      </c>
      <c r="AH14" s="48">
        <v>9</v>
      </c>
      <c r="AI14" s="49">
        <v>0</v>
      </c>
      <c r="AJ14" s="51">
        <v>0</v>
      </c>
      <c r="AK14" s="50">
        <v>30</v>
      </c>
      <c r="AL14" s="47">
        <v>22</v>
      </c>
      <c r="AM14" s="48">
        <v>8</v>
      </c>
      <c r="AN14" s="49">
        <v>0</v>
      </c>
      <c r="AO14" s="51">
        <v>0</v>
      </c>
      <c r="AP14" s="50">
        <v>271</v>
      </c>
      <c r="AQ14" s="47">
        <v>174</v>
      </c>
      <c r="AR14" s="48">
        <v>95</v>
      </c>
      <c r="AS14" s="49">
        <v>1</v>
      </c>
      <c r="AT14" s="49">
        <v>1</v>
      </c>
      <c r="AU14" s="50">
        <v>1971</v>
      </c>
      <c r="AV14" s="47">
        <v>1394</v>
      </c>
      <c r="AW14" s="48">
        <v>532</v>
      </c>
      <c r="AX14" s="49">
        <v>5</v>
      </c>
      <c r="AY14" s="51">
        <v>40</v>
      </c>
      <c r="AZ14" s="50">
        <v>1444</v>
      </c>
      <c r="BA14" s="47">
        <v>957</v>
      </c>
      <c r="BB14" s="48">
        <v>473</v>
      </c>
      <c r="BC14" s="49">
        <v>2</v>
      </c>
      <c r="BD14" s="51">
        <v>12</v>
      </c>
      <c r="BE14" s="50">
        <v>647</v>
      </c>
      <c r="BF14" s="47">
        <v>432</v>
      </c>
      <c r="BG14" s="48">
        <v>212</v>
      </c>
      <c r="BH14" s="49">
        <v>3</v>
      </c>
      <c r="BI14" s="51">
        <v>0</v>
      </c>
      <c r="BJ14" s="50">
        <v>7</v>
      </c>
      <c r="BK14" s="47">
        <v>3</v>
      </c>
      <c r="BL14" s="48">
        <v>4</v>
      </c>
      <c r="BM14" s="49">
        <v>0</v>
      </c>
      <c r="BN14" s="51">
        <v>0</v>
      </c>
      <c r="BO14" s="50">
        <v>0</v>
      </c>
      <c r="BP14" s="47">
        <v>0</v>
      </c>
      <c r="BQ14" s="48">
        <v>0</v>
      </c>
      <c r="BR14" s="49">
        <v>0</v>
      </c>
      <c r="BS14" s="51">
        <v>0</v>
      </c>
      <c r="BT14" s="50">
        <v>3</v>
      </c>
      <c r="BU14" s="47">
        <v>3</v>
      </c>
      <c r="BV14" s="48">
        <v>0</v>
      </c>
      <c r="BW14" s="49">
        <v>0</v>
      </c>
      <c r="BX14" s="51">
        <v>0</v>
      </c>
      <c r="BY14" s="50">
        <v>58</v>
      </c>
      <c r="BZ14" s="47">
        <v>38</v>
      </c>
      <c r="CA14" s="48">
        <v>20</v>
      </c>
      <c r="CB14" s="49">
        <v>0</v>
      </c>
      <c r="CC14" s="51">
        <v>0</v>
      </c>
      <c r="CD14" s="50">
        <v>1</v>
      </c>
      <c r="CE14" s="47">
        <v>1</v>
      </c>
      <c r="CF14" s="48">
        <v>0</v>
      </c>
      <c r="CG14" s="49">
        <v>0</v>
      </c>
      <c r="CH14" s="51">
        <v>0</v>
      </c>
      <c r="CI14" s="50">
        <v>4</v>
      </c>
      <c r="CJ14" s="47">
        <v>2</v>
      </c>
      <c r="CK14" s="48">
        <v>2</v>
      </c>
      <c r="CL14" s="49">
        <v>0</v>
      </c>
      <c r="CM14" s="51">
        <v>0</v>
      </c>
      <c r="CN14" s="50">
        <v>1</v>
      </c>
      <c r="CO14" s="47">
        <v>0</v>
      </c>
      <c r="CP14" s="48">
        <v>1</v>
      </c>
      <c r="CQ14" s="49">
        <v>0</v>
      </c>
      <c r="CR14" s="51">
        <v>0</v>
      </c>
      <c r="CS14" s="50">
        <v>34</v>
      </c>
      <c r="CT14" s="47">
        <v>16</v>
      </c>
      <c r="CU14" s="48">
        <v>18</v>
      </c>
      <c r="CV14" s="49">
        <v>0</v>
      </c>
      <c r="CW14" s="51">
        <v>0</v>
      </c>
      <c r="CX14" s="50">
        <v>266</v>
      </c>
      <c r="CY14" s="47">
        <v>112</v>
      </c>
      <c r="CZ14" s="48">
        <v>87</v>
      </c>
      <c r="DA14" s="49">
        <v>0</v>
      </c>
      <c r="DB14" s="51">
        <v>67</v>
      </c>
    </row>
    <row r="15" spans="1:106" ht="18" x14ac:dyDescent="0.25">
      <c r="A15" s="19" t="s">
        <v>36</v>
      </c>
      <c r="B15" s="53">
        <v>0</v>
      </c>
      <c r="C15" s="21">
        <v>0</v>
      </c>
      <c r="D15" s="22">
        <v>0</v>
      </c>
      <c r="E15" s="23">
        <v>0</v>
      </c>
      <c r="F15" s="23">
        <v>0</v>
      </c>
      <c r="G15" s="30">
        <v>0</v>
      </c>
      <c r="H15" s="21">
        <v>0</v>
      </c>
      <c r="I15" s="22">
        <v>0</v>
      </c>
      <c r="J15" s="23">
        <v>0</v>
      </c>
      <c r="K15" s="25">
        <v>0</v>
      </c>
      <c r="L15" s="53">
        <v>2</v>
      </c>
      <c r="M15" s="21">
        <v>0</v>
      </c>
      <c r="N15" s="22">
        <v>2</v>
      </c>
      <c r="O15" s="23">
        <v>0</v>
      </c>
      <c r="P15" s="23">
        <v>0</v>
      </c>
      <c r="Q15" s="30">
        <v>0</v>
      </c>
      <c r="R15" s="21">
        <v>0</v>
      </c>
      <c r="S15" s="22">
        <v>0</v>
      </c>
      <c r="T15" s="23">
        <v>0</v>
      </c>
      <c r="U15" s="25">
        <v>0</v>
      </c>
      <c r="V15" s="53">
        <v>0</v>
      </c>
      <c r="W15" s="21">
        <v>0</v>
      </c>
      <c r="X15" s="22">
        <v>0</v>
      </c>
      <c r="Y15" s="23">
        <v>0</v>
      </c>
      <c r="Z15" s="25">
        <v>0</v>
      </c>
      <c r="AA15" s="53">
        <v>0</v>
      </c>
      <c r="AB15" s="21">
        <v>0</v>
      </c>
      <c r="AC15" s="22">
        <v>0</v>
      </c>
      <c r="AD15" s="23">
        <v>0</v>
      </c>
      <c r="AE15" s="25">
        <v>0</v>
      </c>
      <c r="AF15" s="30">
        <v>0</v>
      </c>
      <c r="AG15" s="21">
        <v>0</v>
      </c>
      <c r="AH15" s="22">
        <v>0</v>
      </c>
      <c r="AI15" s="23">
        <v>0</v>
      </c>
      <c r="AJ15" s="25">
        <v>0</v>
      </c>
      <c r="AK15" s="30">
        <v>0</v>
      </c>
      <c r="AL15" s="21">
        <v>0</v>
      </c>
      <c r="AM15" s="22">
        <v>0</v>
      </c>
      <c r="AN15" s="23">
        <v>0</v>
      </c>
      <c r="AO15" s="25">
        <v>0</v>
      </c>
      <c r="AP15" s="30">
        <v>0</v>
      </c>
      <c r="AQ15" s="21">
        <v>0</v>
      </c>
      <c r="AR15" s="22">
        <v>0</v>
      </c>
      <c r="AS15" s="23">
        <v>0</v>
      </c>
      <c r="AT15" s="23">
        <v>0</v>
      </c>
      <c r="AU15" s="30">
        <v>2</v>
      </c>
      <c r="AV15" s="21">
        <v>1</v>
      </c>
      <c r="AW15" s="22">
        <v>1</v>
      </c>
      <c r="AX15" s="23">
        <v>0</v>
      </c>
      <c r="AY15" s="25">
        <v>0</v>
      </c>
      <c r="AZ15" s="30">
        <v>187</v>
      </c>
      <c r="BA15" s="21">
        <v>94</v>
      </c>
      <c r="BB15" s="22">
        <v>92</v>
      </c>
      <c r="BC15" s="23">
        <v>1</v>
      </c>
      <c r="BD15" s="25">
        <v>0</v>
      </c>
      <c r="BE15" s="30">
        <v>0</v>
      </c>
      <c r="BF15" s="21">
        <v>0</v>
      </c>
      <c r="BG15" s="22">
        <v>0</v>
      </c>
      <c r="BH15" s="23">
        <v>0</v>
      </c>
      <c r="BI15" s="25">
        <v>0</v>
      </c>
      <c r="BJ15" s="30">
        <v>0</v>
      </c>
      <c r="BK15" s="21">
        <v>0</v>
      </c>
      <c r="BL15" s="22">
        <v>0</v>
      </c>
      <c r="BM15" s="23">
        <v>0</v>
      </c>
      <c r="BN15" s="25">
        <v>0</v>
      </c>
      <c r="BO15" s="30">
        <v>1799</v>
      </c>
      <c r="BP15" s="21">
        <v>581</v>
      </c>
      <c r="BQ15" s="22">
        <v>1216</v>
      </c>
      <c r="BR15" s="23">
        <v>2</v>
      </c>
      <c r="BS15" s="25">
        <v>0</v>
      </c>
      <c r="BT15" s="30">
        <v>0</v>
      </c>
      <c r="BU15" s="21">
        <v>0</v>
      </c>
      <c r="BV15" s="22">
        <v>0</v>
      </c>
      <c r="BW15" s="23">
        <v>0</v>
      </c>
      <c r="BX15" s="25">
        <v>0</v>
      </c>
      <c r="BY15" s="30">
        <v>0</v>
      </c>
      <c r="BZ15" s="21">
        <v>0</v>
      </c>
      <c r="CA15" s="22">
        <v>0</v>
      </c>
      <c r="CB15" s="23">
        <v>0</v>
      </c>
      <c r="CC15" s="25">
        <v>0</v>
      </c>
      <c r="CD15" s="30">
        <v>0</v>
      </c>
      <c r="CE15" s="21">
        <v>0</v>
      </c>
      <c r="CF15" s="22">
        <v>0</v>
      </c>
      <c r="CG15" s="23">
        <v>0</v>
      </c>
      <c r="CH15" s="25">
        <v>0</v>
      </c>
      <c r="CI15" s="30">
        <v>0</v>
      </c>
      <c r="CJ15" s="21">
        <v>0</v>
      </c>
      <c r="CK15" s="22">
        <v>0</v>
      </c>
      <c r="CL15" s="23">
        <v>0</v>
      </c>
      <c r="CM15" s="25">
        <v>0</v>
      </c>
      <c r="CN15" s="30">
        <v>0</v>
      </c>
      <c r="CO15" s="21">
        <v>0</v>
      </c>
      <c r="CP15" s="22">
        <v>0</v>
      </c>
      <c r="CQ15" s="23">
        <v>0</v>
      </c>
      <c r="CR15" s="25">
        <v>0</v>
      </c>
      <c r="CS15" s="30">
        <v>0</v>
      </c>
      <c r="CT15" s="21">
        <v>0</v>
      </c>
      <c r="CU15" s="22">
        <v>0</v>
      </c>
      <c r="CV15" s="23">
        <v>0</v>
      </c>
      <c r="CW15" s="25">
        <v>0</v>
      </c>
      <c r="CX15" s="30">
        <v>5</v>
      </c>
      <c r="CY15" s="21">
        <v>2</v>
      </c>
      <c r="CZ15" s="22">
        <v>3</v>
      </c>
      <c r="DA15" s="23">
        <v>0</v>
      </c>
      <c r="DB15" s="25">
        <v>0</v>
      </c>
    </row>
    <row r="16" spans="1:106" ht="18" x14ac:dyDescent="0.25">
      <c r="A16" s="54" t="s">
        <v>37</v>
      </c>
      <c r="B16" s="55">
        <v>300</v>
      </c>
      <c r="C16" s="56">
        <v>184</v>
      </c>
      <c r="D16" s="57">
        <v>116</v>
      </c>
      <c r="E16" s="58">
        <v>0</v>
      </c>
      <c r="F16" s="58">
        <v>0</v>
      </c>
      <c r="G16" s="59">
        <v>21</v>
      </c>
      <c r="H16" s="56">
        <v>11</v>
      </c>
      <c r="I16" s="57">
        <v>10</v>
      </c>
      <c r="J16" s="58">
        <v>0</v>
      </c>
      <c r="K16" s="60">
        <v>0</v>
      </c>
      <c r="L16" s="55">
        <v>2029</v>
      </c>
      <c r="M16" s="56">
        <v>1460</v>
      </c>
      <c r="N16" s="57">
        <v>567</v>
      </c>
      <c r="O16" s="58">
        <v>2</v>
      </c>
      <c r="P16" s="58">
        <v>0</v>
      </c>
      <c r="Q16" s="59">
        <v>22</v>
      </c>
      <c r="R16" s="56">
        <v>9</v>
      </c>
      <c r="S16" s="57">
        <v>13</v>
      </c>
      <c r="T16" s="58">
        <v>0</v>
      </c>
      <c r="U16" s="60">
        <v>0</v>
      </c>
      <c r="V16" s="55">
        <v>532</v>
      </c>
      <c r="W16" s="56">
        <v>353</v>
      </c>
      <c r="X16" s="57">
        <v>177</v>
      </c>
      <c r="Y16" s="58">
        <v>2</v>
      </c>
      <c r="Z16" s="60">
        <v>0</v>
      </c>
      <c r="AA16" s="55">
        <v>129</v>
      </c>
      <c r="AB16" s="56">
        <v>100</v>
      </c>
      <c r="AC16" s="57">
        <v>29</v>
      </c>
      <c r="AD16" s="58">
        <v>0</v>
      </c>
      <c r="AE16" s="60">
        <v>0</v>
      </c>
      <c r="AF16" s="59">
        <v>0</v>
      </c>
      <c r="AG16" s="56">
        <v>0</v>
      </c>
      <c r="AH16" s="57">
        <v>0</v>
      </c>
      <c r="AI16" s="58">
        <v>0</v>
      </c>
      <c r="AJ16" s="60">
        <v>0</v>
      </c>
      <c r="AK16" s="59">
        <v>48</v>
      </c>
      <c r="AL16" s="56">
        <v>29</v>
      </c>
      <c r="AM16" s="57">
        <v>19</v>
      </c>
      <c r="AN16" s="58">
        <v>0</v>
      </c>
      <c r="AO16" s="60">
        <v>0</v>
      </c>
      <c r="AP16" s="59">
        <v>195</v>
      </c>
      <c r="AQ16" s="56">
        <v>128</v>
      </c>
      <c r="AR16" s="57">
        <v>65</v>
      </c>
      <c r="AS16" s="58">
        <v>2</v>
      </c>
      <c r="AT16" s="58">
        <v>0</v>
      </c>
      <c r="AU16" s="59">
        <v>1523</v>
      </c>
      <c r="AV16" s="56">
        <v>1101</v>
      </c>
      <c r="AW16" s="57">
        <v>419</v>
      </c>
      <c r="AX16" s="58">
        <v>3</v>
      </c>
      <c r="AY16" s="60">
        <v>0</v>
      </c>
      <c r="AZ16" s="59">
        <v>929</v>
      </c>
      <c r="BA16" s="56">
        <v>614</v>
      </c>
      <c r="BB16" s="57">
        <v>311</v>
      </c>
      <c r="BC16" s="58">
        <v>4</v>
      </c>
      <c r="BD16" s="60">
        <v>0</v>
      </c>
      <c r="BE16" s="59">
        <v>137</v>
      </c>
      <c r="BF16" s="56">
        <v>90</v>
      </c>
      <c r="BG16" s="57">
        <v>46</v>
      </c>
      <c r="BH16" s="58">
        <v>1</v>
      </c>
      <c r="BI16" s="60">
        <v>0</v>
      </c>
      <c r="BJ16" s="59">
        <v>3</v>
      </c>
      <c r="BK16" s="56">
        <v>2</v>
      </c>
      <c r="BL16" s="57">
        <v>1</v>
      </c>
      <c r="BM16" s="58">
        <v>0</v>
      </c>
      <c r="BN16" s="60">
        <v>0</v>
      </c>
      <c r="BO16" s="59">
        <v>12</v>
      </c>
      <c r="BP16" s="56">
        <v>5</v>
      </c>
      <c r="BQ16" s="57">
        <v>7</v>
      </c>
      <c r="BR16" s="58">
        <v>0</v>
      </c>
      <c r="BS16" s="60">
        <v>0</v>
      </c>
      <c r="BT16" s="59">
        <v>0</v>
      </c>
      <c r="BU16" s="56">
        <v>0</v>
      </c>
      <c r="BV16" s="57">
        <v>0</v>
      </c>
      <c r="BW16" s="58">
        <v>0</v>
      </c>
      <c r="BX16" s="60">
        <v>0</v>
      </c>
      <c r="BY16" s="59">
        <v>64</v>
      </c>
      <c r="BZ16" s="56">
        <v>38</v>
      </c>
      <c r="CA16" s="57">
        <v>26</v>
      </c>
      <c r="CB16" s="58">
        <v>0</v>
      </c>
      <c r="CC16" s="60">
        <v>0</v>
      </c>
      <c r="CD16" s="59">
        <v>36</v>
      </c>
      <c r="CE16" s="56">
        <v>33</v>
      </c>
      <c r="CF16" s="57">
        <v>3</v>
      </c>
      <c r="CG16" s="58">
        <v>0</v>
      </c>
      <c r="CH16" s="60">
        <v>0</v>
      </c>
      <c r="CI16" s="59">
        <v>2</v>
      </c>
      <c r="CJ16" s="56">
        <v>1</v>
      </c>
      <c r="CK16" s="57">
        <v>1</v>
      </c>
      <c r="CL16" s="58">
        <v>0</v>
      </c>
      <c r="CM16" s="60">
        <v>0</v>
      </c>
      <c r="CN16" s="59">
        <v>4</v>
      </c>
      <c r="CO16" s="56">
        <v>2</v>
      </c>
      <c r="CP16" s="57">
        <v>2</v>
      </c>
      <c r="CQ16" s="58">
        <v>0</v>
      </c>
      <c r="CR16" s="60">
        <v>0</v>
      </c>
      <c r="CS16" s="59">
        <v>6</v>
      </c>
      <c r="CT16" s="56">
        <v>3</v>
      </c>
      <c r="CU16" s="57">
        <v>3</v>
      </c>
      <c r="CV16" s="58">
        <v>0</v>
      </c>
      <c r="CW16" s="60">
        <v>0</v>
      </c>
      <c r="CX16" s="59">
        <v>605</v>
      </c>
      <c r="CY16" s="56">
        <v>407</v>
      </c>
      <c r="CZ16" s="57">
        <v>197</v>
      </c>
      <c r="DA16" s="58">
        <v>1</v>
      </c>
      <c r="DB16" s="60">
        <v>0</v>
      </c>
    </row>
    <row r="17" spans="1:106" ht="18" x14ac:dyDescent="0.25">
      <c r="A17" s="19" t="s">
        <v>38</v>
      </c>
      <c r="B17" s="39">
        <v>424</v>
      </c>
      <c r="C17" s="40">
        <v>260</v>
      </c>
      <c r="D17" s="41">
        <v>160</v>
      </c>
      <c r="E17" s="42">
        <v>0</v>
      </c>
      <c r="F17" s="42">
        <v>4</v>
      </c>
      <c r="G17" s="43">
        <v>48</v>
      </c>
      <c r="H17" s="40">
        <v>22</v>
      </c>
      <c r="I17" s="41">
        <v>22</v>
      </c>
      <c r="J17" s="42">
        <v>0</v>
      </c>
      <c r="K17" s="44">
        <v>4</v>
      </c>
      <c r="L17" s="39">
        <v>1008</v>
      </c>
      <c r="M17" s="40">
        <v>772</v>
      </c>
      <c r="N17" s="41">
        <v>230</v>
      </c>
      <c r="O17" s="42">
        <v>0</v>
      </c>
      <c r="P17" s="42">
        <v>6</v>
      </c>
      <c r="Q17" s="43">
        <v>0</v>
      </c>
      <c r="R17" s="40">
        <v>0</v>
      </c>
      <c r="S17" s="41">
        <v>0</v>
      </c>
      <c r="T17" s="42">
        <v>0</v>
      </c>
      <c r="U17" s="44">
        <v>0</v>
      </c>
      <c r="V17" s="39">
        <v>576</v>
      </c>
      <c r="W17" s="40">
        <v>372</v>
      </c>
      <c r="X17" s="41">
        <v>204</v>
      </c>
      <c r="Y17" s="42">
        <v>0</v>
      </c>
      <c r="Z17" s="44">
        <v>0</v>
      </c>
      <c r="AA17" s="39">
        <v>77</v>
      </c>
      <c r="AB17" s="40">
        <v>57</v>
      </c>
      <c r="AC17" s="41">
        <v>19</v>
      </c>
      <c r="AD17" s="42">
        <v>1</v>
      </c>
      <c r="AE17" s="44">
        <v>0</v>
      </c>
      <c r="AF17" s="43">
        <v>2</v>
      </c>
      <c r="AG17" s="40">
        <v>1</v>
      </c>
      <c r="AH17" s="41">
        <v>1</v>
      </c>
      <c r="AI17" s="42">
        <v>0</v>
      </c>
      <c r="AJ17" s="44">
        <v>0</v>
      </c>
      <c r="AK17" s="43">
        <v>54</v>
      </c>
      <c r="AL17" s="40">
        <v>37</v>
      </c>
      <c r="AM17" s="41">
        <v>17</v>
      </c>
      <c r="AN17" s="42">
        <v>0</v>
      </c>
      <c r="AO17" s="44">
        <v>0</v>
      </c>
      <c r="AP17" s="43">
        <v>530</v>
      </c>
      <c r="AQ17" s="40">
        <v>343</v>
      </c>
      <c r="AR17" s="41">
        <v>165</v>
      </c>
      <c r="AS17" s="42">
        <v>0</v>
      </c>
      <c r="AT17" s="42">
        <v>22</v>
      </c>
      <c r="AU17" s="43">
        <v>1590</v>
      </c>
      <c r="AV17" s="40">
        <v>1100</v>
      </c>
      <c r="AW17" s="41">
        <v>410</v>
      </c>
      <c r="AX17" s="42">
        <v>3</v>
      </c>
      <c r="AY17" s="44">
        <v>77</v>
      </c>
      <c r="AZ17" s="43">
        <v>574</v>
      </c>
      <c r="BA17" s="40">
        <v>362</v>
      </c>
      <c r="BB17" s="41">
        <v>194</v>
      </c>
      <c r="BC17" s="42">
        <v>4</v>
      </c>
      <c r="BD17" s="44">
        <v>14</v>
      </c>
      <c r="BE17" s="43">
        <v>83</v>
      </c>
      <c r="BF17" s="40">
        <v>48</v>
      </c>
      <c r="BG17" s="41">
        <v>24</v>
      </c>
      <c r="BH17" s="42">
        <v>1</v>
      </c>
      <c r="BI17" s="44">
        <v>10</v>
      </c>
      <c r="BJ17" s="43">
        <v>7</v>
      </c>
      <c r="BK17" s="40">
        <v>3</v>
      </c>
      <c r="BL17" s="41">
        <v>4</v>
      </c>
      <c r="BM17" s="42">
        <v>0</v>
      </c>
      <c r="BN17" s="44">
        <v>0</v>
      </c>
      <c r="BO17" s="43">
        <v>0</v>
      </c>
      <c r="BP17" s="40">
        <v>0</v>
      </c>
      <c r="BQ17" s="41">
        <v>0</v>
      </c>
      <c r="BR17" s="42">
        <v>0</v>
      </c>
      <c r="BS17" s="44">
        <v>0</v>
      </c>
      <c r="BT17" s="43">
        <v>0</v>
      </c>
      <c r="BU17" s="40">
        <v>0</v>
      </c>
      <c r="BV17" s="41">
        <v>0</v>
      </c>
      <c r="BW17" s="42">
        <v>0</v>
      </c>
      <c r="BX17" s="44">
        <v>0</v>
      </c>
      <c r="BY17" s="43">
        <v>12</v>
      </c>
      <c r="BZ17" s="40">
        <v>6</v>
      </c>
      <c r="CA17" s="41">
        <v>6</v>
      </c>
      <c r="CB17" s="42">
        <v>0</v>
      </c>
      <c r="CC17" s="44">
        <v>0</v>
      </c>
      <c r="CD17" s="43">
        <v>5</v>
      </c>
      <c r="CE17" s="40">
        <v>2</v>
      </c>
      <c r="CF17" s="41">
        <v>3</v>
      </c>
      <c r="CG17" s="42">
        <v>0</v>
      </c>
      <c r="CH17" s="44">
        <v>0</v>
      </c>
      <c r="CI17" s="43">
        <v>70</v>
      </c>
      <c r="CJ17" s="40">
        <v>42</v>
      </c>
      <c r="CK17" s="41">
        <v>26</v>
      </c>
      <c r="CL17" s="42">
        <v>0</v>
      </c>
      <c r="CM17" s="44">
        <v>2</v>
      </c>
      <c r="CN17" s="43">
        <v>4</v>
      </c>
      <c r="CO17" s="40">
        <v>3</v>
      </c>
      <c r="CP17" s="41">
        <v>1</v>
      </c>
      <c r="CQ17" s="42">
        <v>0</v>
      </c>
      <c r="CR17" s="44">
        <v>0</v>
      </c>
      <c r="CS17" s="43">
        <v>0</v>
      </c>
      <c r="CT17" s="40">
        <v>0</v>
      </c>
      <c r="CU17" s="41">
        <v>0</v>
      </c>
      <c r="CV17" s="42">
        <v>0</v>
      </c>
      <c r="CW17" s="44">
        <v>0</v>
      </c>
      <c r="CX17" s="43">
        <v>183</v>
      </c>
      <c r="CY17" s="40">
        <v>109</v>
      </c>
      <c r="CZ17" s="41">
        <v>64</v>
      </c>
      <c r="DA17" s="42">
        <v>0</v>
      </c>
      <c r="DB17" s="44">
        <v>10</v>
      </c>
    </row>
    <row r="18" spans="1:106" ht="18" x14ac:dyDescent="0.25">
      <c r="A18" s="52" t="s">
        <v>39</v>
      </c>
      <c r="B18" s="46">
        <v>14</v>
      </c>
      <c r="C18" s="47">
        <v>8</v>
      </c>
      <c r="D18" s="48">
        <v>6</v>
      </c>
      <c r="E18" s="49">
        <v>0</v>
      </c>
      <c r="F18" s="49">
        <v>0</v>
      </c>
      <c r="G18" s="50">
        <v>346</v>
      </c>
      <c r="H18" s="47">
        <v>146</v>
      </c>
      <c r="I18" s="48">
        <v>200</v>
      </c>
      <c r="J18" s="49">
        <v>0</v>
      </c>
      <c r="K18" s="51">
        <v>0</v>
      </c>
      <c r="L18" s="46">
        <v>27</v>
      </c>
      <c r="M18" s="47">
        <v>19</v>
      </c>
      <c r="N18" s="48">
        <v>8</v>
      </c>
      <c r="O18" s="49">
        <v>0</v>
      </c>
      <c r="P18" s="49">
        <v>0</v>
      </c>
      <c r="Q18" s="50">
        <v>230</v>
      </c>
      <c r="R18" s="47">
        <v>123</v>
      </c>
      <c r="S18" s="48">
        <v>107</v>
      </c>
      <c r="T18" s="49">
        <v>0</v>
      </c>
      <c r="U18" s="51">
        <v>0</v>
      </c>
      <c r="V18" s="46">
        <v>77</v>
      </c>
      <c r="W18" s="47">
        <v>20</v>
      </c>
      <c r="X18" s="48">
        <v>57</v>
      </c>
      <c r="Y18" s="49">
        <v>0</v>
      </c>
      <c r="Z18" s="51">
        <v>0</v>
      </c>
      <c r="AA18" s="46">
        <v>0</v>
      </c>
      <c r="AB18" s="47">
        <v>0</v>
      </c>
      <c r="AC18" s="48">
        <v>0</v>
      </c>
      <c r="AD18" s="49">
        <v>0</v>
      </c>
      <c r="AE18" s="51">
        <v>0</v>
      </c>
      <c r="AF18" s="50">
        <v>0</v>
      </c>
      <c r="AG18" s="47">
        <v>0</v>
      </c>
      <c r="AH18" s="48">
        <v>0</v>
      </c>
      <c r="AI18" s="49">
        <v>0</v>
      </c>
      <c r="AJ18" s="51">
        <v>0</v>
      </c>
      <c r="AK18" s="50">
        <v>8</v>
      </c>
      <c r="AL18" s="47">
        <v>5</v>
      </c>
      <c r="AM18" s="48">
        <v>2</v>
      </c>
      <c r="AN18" s="49">
        <v>1</v>
      </c>
      <c r="AO18" s="51">
        <v>0</v>
      </c>
      <c r="AP18" s="50">
        <v>27</v>
      </c>
      <c r="AQ18" s="47">
        <v>22</v>
      </c>
      <c r="AR18" s="48">
        <v>5</v>
      </c>
      <c r="AS18" s="49">
        <v>0</v>
      </c>
      <c r="AT18" s="49">
        <v>0</v>
      </c>
      <c r="AU18" s="50">
        <v>223</v>
      </c>
      <c r="AV18" s="47">
        <v>163</v>
      </c>
      <c r="AW18" s="48">
        <v>60</v>
      </c>
      <c r="AX18" s="49">
        <v>0</v>
      </c>
      <c r="AY18" s="51">
        <v>0</v>
      </c>
      <c r="AZ18" s="50">
        <v>27</v>
      </c>
      <c r="BA18" s="47">
        <v>21</v>
      </c>
      <c r="BB18" s="48">
        <v>6</v>
      </c>
      <c r="BC18" s="49">
        <v>0</v>
      </c>
      <c r="BD18" s="51">
        <v>0</v>
      </c>
      <c r="BE18" s="50">
        <v>0</v>
      </c>
      <c r="BF18" s="47">
        <v>0</v>
      </c>
      <c r="BG18" s="48">
        <v>0</v>
      </c>
      <c r="BH18" s="49">
        <v>0</v>
      </c>
      <c r="BI18" s="51">
        <v>0</v>
      </c>
      <c r="BJ18" s="50">
        <v>0</v>
      </c>
      <c r="BK18" s="47">
        <v>0</v>
      </c>
      <c r="BL18" s="48">
        <v>0</v>
      </c>
      <c r="BM18" s="49">
        <v>0</v>
      </c>
      <c r="BN18" s="51">
        <v>0</v>
      </c>
      <c r="BO18" s="50">
        <v>0</v>
      </c>
      <c r="BP18" s="47">
        <v>0</v>
      </c>
      <c r="BQ18" s="48">
        <v>0</v>
      </c>
      <c r="BR18" s="49">
        <v>0</v>
      </c>
      <c r="BS18" s="51">
        <v>0</v>
      </c>
      <c r="BT18" s="50">
        <v>0</v>
      </c>
      <c r="BU18" s="47">
        <v>0</v>
      </c>
      <c r="BV18" s="48">
        <v>0</v>
      </c>
      <c r="BW18" s="49">
        <v>0</v>
      </c>
      <c r="BX18" s="51">
        <v>0</v>
      </c>
      <c r="BY18" s="50">
        <v>0</v>
      </c>
      <c r="BZ18" s="47">
        <v>0</v>
      </c>
      <c r="CA18" s="48">
        <v>0</v>
      </c>
      <c r="CB18" s="49">
        <v>0</v>
      </c>
      <c r="CC18" s="51">
        <v>0</v>
      </c>
      <c r="CD18" s="50">
        <v>0</v>
      </c>
      <c r="CE18" s="47">
        <v>0</v>
      </c>
      <c r="CF18" s="48">
        <v>0</v>
      </c>
      <c r="CG18" s="49">
        <v>0</v>
      </c>
      <c r="CH18" s="51">
        <v>0</v>
      </c>
      <c r="CI18" s="50">
        <v>0</v>
      </c>
      <c r="CJ18" s="47">
        <v>0</v>
      </c>
      <c r="CK18" s="48">
        <v>0</v>
      </c>
      <c r="CL18" s="49">
        <v>0</v>
      </c>
      <c r="CM18" s="51">
        <v>0</v>
      </c>
      <c r="CN18" s="50">
        <v>0</v>
      </c>
      <c r="CO18" s="47">
        <v>0</v>
      </c>
      <c r="CP18" s="48">
        <v>0</v>
      </c>
      <c r="CQ18" s="49">
        <v>0</v>
      </c>
      <c r="CR18" s="51">
        <v>0</v>
      </c>
      <c r="CS18" s="50">
        <v>37</v>
      </c>
      <c r="CT18" s="47">
        <v>24</v>
      </c>
      <c r="CU18" s="48">
        <v>13</v>
      </c>
      <c r="CV18" s="49">
        <v>0</v>
      </c>
      <c r="CW18" s="51">
        <v>0</v>
      </c>
      <c r="CX18" s="50">
        <v>112</v>
      </c>
      <c r="CY18" s="47">
        <v>61</v>
      </c>
      <c r="CZ18" s="48">
        <v>50</v>
      </c>
      <c r="DA18" s="49">
        <v>1</v>
      </c>
      <c r="DB18" s="51">
        <v>0</v>
      </c>
    </row>
    <row r="19" spans="1:106" ht="18" x14ac:dyDescent="0.25">
      <c r="A19" s="19" t="s">
        <v>40</v>
      </c>
      <c r="B19" s="39">
        <v>48</v>
      </c>
      <c r="C19" s="40">
        <v>18</v>
      </c>
      <c r="D19" s="41">
        <v>28</v>
      </c>
      <c r="E19" s="42">
        <v>2</v>
      </c>
      <c r="F19" s="42">
        <v>0</v>
      </c>
      <c r="G19" s="43">
        <v>0</v>
      </c>
      <c r="H19" s="40">
        <v>0</v>
      </c>
      <c r="I19" s="41">
        <v>0</v>
      </c>
      <c r="J19" s="42">
        <v>0</v>
      </c>
      <c r="K19" s="44">
        <v>0</v>
      </c>
      <c r="L19" s="39">
        <v>0</v>
      </c>
      <c r="M19" s="40">
        <v>0</v>
      </c>
      <c r="N19" s="41">
        <v>0</v>
      </c>
      <c r="O19" s="42">
        <v>0</v>
      </c>
      <c r="P19" s="42">
        <v>0</v>
      </c>
      <c r="Q19" s="43">
        <v>200</v>
      </c>
      <c r="R19" s="40">
        <v>107</v>
      </c>
      <c r="S19" s="41">
        <v>93</v>
      </c>
      <c r="T19" s="42">
        <v>0</v>
      </c>
      <c r="U19" s="44">
        <v>0</v>
      </c>
      <c r="V19" s="39">
        <v>2</v>
      </c>
      <c r="W19" s="40">
        <v>2</v>
      </c>
      <c r="X19" s="41">
        <v>0</v>
      </c>
      <c r="Y19" s="42">
        <v>0</v>
      </c>
      <c r="Z19" s="44">
        <v>0</v>
      </c>
      <c r="AA19" s="39">
        <v>0</v>
      </c>
      <c r="AB19" s="40">
        <v>0</v>
      </c>
      <c r="AC19" s="41">
        <v>0</v>
      </c>
      <c r="AD19" s="42">
        <v>0</v>
      </c>
      <c r="AE19" s="44">
        <v>0</v>
      </c>
      <c r="AF19" s="43">
        <v>0</v>
      </c>
      <c r="AG19" s="40">
        <v>0</v>
      </c>
      <c r="AH19" s="41">
        <v>0</v>
      </c>
      <c r="AI19" s="42">
        <v>0</v>
      </c>
      <c r="AJ19" s="44">
        <v>0</v>
      </c>
      <c r="AK19" s="43">
        <v>0</v>
      </c>
      <c r="AL19" s="40">
        <v>0</v>
      </c>
      <c r="AM19" s="41">
        <v>0</v>
      </c>
      <c r="AN19" s="42">
        <v>0</v>
      </c>
      <c r="AO19" s="44">
        <v>0</v>
      </c>
      <c r="AP19" s="43">
        <v>3</v>
      </c>
      <c r="AQ19" s="40">
        <v>1</v>
      </c>
      <c r="AR19" s="41">
        <v>2</v>
      </c>
      <c r="AS19" s="42">
        <v>0</v>
      </c>
      <c r="AT19" s="42">
        <v>0</v>
      </c>
      <c r="AU19" s="43">
        <v>0</v>
      </c>
      <c r="AV19" s="40">
        <v>0</v>
      </c>
      <c r="AW19" s="41">
        <v>0</v>
      </c>
      <c r="AX19" s="42">
        <v>0</v>
      </c>
      <c r="AY19" s="44">
        <v>0</v>
      </c>
      <c r="AZ19" s="43">
        <v>0</v>
      </c>
      <c r="BA19" s="40">
        <v>0</v>
      </c>
      <c r="BB19" s="41">
        <v>0</v>
      </c>
      <c r="BC19" s="42">
        <v>0</v>
      </c>
      <c r="BD19" s="44">
        <v>0</v>
      </c>
      <c r="BE19" s="43">
        <v>0</v>
      </c>
      <c r="BF19" s="40">
        <v>0</v>
      </c>
      <c r="BG19" s="41">
        <v>0</v>
      </c>
      <c r="BH19" s="42">
        <v>0</v>
      </c>
      <c r="BI19" s="44">
        <v>0</v>
      </c>
      <c r="BJ19" s="43">
        <v>0</v>
      </c>
      <c r="BK19" s="40">
        <v>0</v>
      </c>
      <c r="BL19" s="41">
        <v>0</v>
      </c>
      <c r="BM19" s="42">
        <v>0</v>
      </c>
      <c r="BN19" s="44">
        <v>0</v>
      </c>
      <c r="BO19" s="43">
        <v>0</v>
      </c>
      <c r="BP19" s="40">
        <v>0</v>
      </c>
      <c r="BQ19" s="41">
        <v>0</v>
      </c>
      <c r="BR19" s="42">
        <v>0</v>
      </c>
      <c r="BS19" s="44">
        <v>0</v>
      </c>
      <c r="BT19" s="43">
        <v>0</v>
      </c>
      <c r="BU19" s="40">
        <v>0</v>
      </c>
      <c r="BV19" s="41">
        <v>0</v>
      </c>
      <c r="BW19" s="42">
        <v>0</v>
      </c>
      <c r="BX19" s="44">
        <v>0</v>
      </c>
      <c r="BY19" s="43">
        <v>0</v>
      </c>
      <c r="BZ19" s="40">
        <v>0</v>
      </c>
      <c r="CA19" s="41">
        <v>0</v>
      </c>
      <c r="CB19" s="42">
        <v>0</v>
      </c>
      <c r="CC19" s="44">
        <v>0</v>
      </c>
      <c r="CD19" s="43">
        <v>0</v>
      </c>
      <c r="CE19" s="40">
        <v>0</v>
      </c>
      <c r="CF19" s="41">
        <v>0</v>
      </c>
      <c r="CG19" s="42">
        <v>0</v>
      </c>
      <c r="CH19" s="44">
        <v>0</v>
      </c>
      <c r="CI19" s="43">
        <v>0</v>
      </c>
      <c r="CJ19" s="40">
        <v>0</v>
      </c>
      <c r="CK19" s="41">
        <v>0</v>
      </c>
      <c r="CL19" s="42">
        <v>0</v>
      </c>
      <c r="CM19" s="44">
        <v>0</v>
      </c>
      <c r="CN19" s="43">
        <v>0</v>
      </c>
      <c r="CO19" s="40">
        <v>0</v>
      </c>
      <c r="CP19" s="41">
        <v>0</v>
      </c>
      <c r="CQ19" s="42">
        <v>0</v>
      </c>
      <c r="CR19" s="44">
        <v>0</v>
      </c>
      <c r="CS19" s="43">
        <v>19</v>
      </c>
      <c r="CT19" s="40">
        <v>9</v>
      </c>
      <c r="CU19" s="41">
        <v>10</v>
      </c>
      <c r="CV19" s="42">
        <v>0</v>
      </c>
      <c r="CW19" s="44">
        <v>0</v>
      </c>
      <c r="CX19" s="43">
        <v>60</v>
      </c>
      <c r="CY19" s="40">
        <v>39</v>
      </c>
      <c r="CZ19" s="41">
        <v>21</v>
      </c>
      <c r="DA19" s="42">
        <v>0</v>
      </c>
      <c r="DB19" s="44">
        <v>0</v>
      </c>
    </row>
    <row r="20" spans="1:106" ht="18" x14ac:dyDescent="0.25">
      <c r="A20" s="52" t="s">
        <v>41</v>
      </c>
      <c r="B20" s="46">
        <v>311</v>
      </c>
      <c r="C20" s="47">
        <v>210</v>
      </c>
      <c r="D20" s="48">
        <v>101</v>
      </c>
      <c r="E20" s="49">
        <v>0</v>
      </c>
      <c r="F20" s="49">
        <v>0</v>
      </c>
      <c r="G20" s="50">
        <v>48</v>
      </c>
      <c r="H20" s="47">
        <v>26</v>
      </c>
      <c r="I20" s="48">
        <v>22</v>
      </c>
      <c r="J20" s="49">
        <v>0</v>
      </c>
      <c r="K20" s="51">
        <v>0</v>
      </c>
      <c r="L20" s="46">
        <v>385</v>
      </c>
      <c r="M20" s="47">
        <v>276</v>
      </c>
      <c r="N20" s="48">
        <v>107</v>
      </c>
      <c r="O20" s="49">
        <v>2</v>
      </c>
      <c r="P20" s="49">
        <v>0</v>
      </c>
      <c r="Q20" s="50">
        <v>100</v>
      </c>
      <c r="R20" s="47">
        <v>67</v>
      </c>
      <c r="S20" s="48">
        <v>33</v>
      </c>
      <c r="T20" s="49">
        <v>0</v>
      </c>
      <c r="U20" s="51">
        <v>0</v>
      </c>
      <c r="V20" s="46">
        <v>140</v>
      </c>
      <c r="W20" s="47">
        <v>86</v>
      </c>
      <c r="X20" s="48">
        <v>52</v>
      </c>
      <c r="Y20" s="49">
        <v>1</v>
      </c>
      <c r="Z20" s="51">
        <v>1</v>
      </c>
      <c r="AA20" s="46">
        <v>114</v>
      </c>
      <c r="AB20" s="47">
        <v>80</v>
      </c>
      <c r="AC20" s="48">
        <v>33</v>
      </c>
      <c r="AD20" s="49">
        <v>1</v>
      </c>
      <c r="AE20" s="51">
        <v>0</v>
      </c>
      <c r="AF20" s="50">
        <v>0</v>
      </c>
      <c r="AG20" s="47">
        <v>0</v>
      </c>
      <c r="AH20" s="48">
        <v>0</v>
      </c>
      <c r="AI20" s="49">
        <v>0</v>
      </c>
      <c r="AJ20" s="51">
        <v>0</v>
      </c>
      <c r="AK20" s="50">
        <v>14</v>
      </c>
      <c r="AL20" s="47">
        <v>9</v>
      </c>
      <c r="AM20" s="48">
        <v>5</v>
      </c>
      <c r="AN20" s="49">
        <v>0</v>
      </c>
      <c r="AO20" s="51">
        <v>0</v>
      </c>
      <c r="AP20" s="50">
        <v>130</v>
      </c>
      <c r="AQ20" s="47">
        <v>80</v>
      </c>
      <c r="AR20" s="48">
        <v>50</v>
      </c>
      <c r="AS20" s="49">
        <v>0</v>
      </c>
      <c r="AT20" s="49">
        <v>0</v>
      </c>
      <c r="AU20" s="50">
        <v>609</v>
      </c>
      <c r="AV20" s="47">
        <v>453</v>
      </c>
      <c r="AW20" s="48">
        <v>151</v>
      </c>
      <c r="AX20" s="49">
        <v>5</v>
      </c>
      <c r="AY20" s="51">
        <v>0</v>
      </c>
      <c r="AZ20" s="50">
        <v>778</v>
      </c>
      <c r="BA20" s="47">
        <v>502</v>
      </c>
      <c r="BB20" s="48">
        <v>271</v>
      </c>
      <c r="BC20" s="49">
        <v>5</v>
      </c>
      <c r="BD20" s="51">
        <v>0</v>
      </c>
      <c r="BE20" s="50">
        <v>98</v>
      </c>
      <c r="BF20" s="47">
        <v>73</v>
      </c>
      <c r="BG20" s="48">
        <v>24</v>
      </c>
      <c r="BH20" s="49">
        <v>1</v>
      </c>
      <c r="BI20" s="51">
        <v>0</v>
      </c>
      <c r="BJ20" s="50">
        <v>1</v>
      </c>
      <c r="BK20" s="47">
        <v>1</v>
      </c>
      <c r="BL20" s="48">
        <v>0</v>
      </c>
      <c r="BM20" s="49">
        <v>0</v>
      </c>
      <c r="BN20" s="51">
        <v>0</v>
      </c>
      <c r="BO20" s="50">
        <v>2</v>
      </c>
      <c r="BP20" s="47">
        <v>1</v>
      </c>
      <c r="BQ20" s="48">
        <v>1</v>
      </c>
      <c r="BR20" s="49">
        <v>0</v>
      </c>
      <c r="BS20" s="51">
        <v>0</v>
      </c>
      <c r="BT20" s="50">
        <v>0</v>
      </c>
      <c r="BU20" s="47">
        <v>0</v>
      </c>
      <c r="BV20" s="48">
        <v>0</v>
      </c>
      <c r="BW20" s="49">
        <v>0</v>
      </c>
      <c r="BX20" s="51">
        <v>0</v>
      </c>
      <c r="BY20" s="50">
        <v>5</v>
      </c>
      <c r="BZ20" s="47">
        <v>2</v>
      </c>
      <c r="CA20" s="48">
        <v>3</v>
      </c>
      <c r="CB20" s="49">
        <v>0</v>
      </c>
      <c r="CC20" s="51">
        <v>0</v>
      </c>
      <c r="CD20" s="50">
        <v>12</v>
      </c>
      <c r="CE20" s="47">
        <v>5</v>
      </c>
      <c r="CF20" s="48">
        <v>6</v>
      </c>
      <c r="CG20" s="49">
        <v>1</v>
      </c>
      <c r="CH20" s="51">
        <v>0</v>
      </c>
      <c r="CI20" s="50">
        <v>11</v>
      </c>
      <c r="CJ20" s="47">
        <v>8</v>
      </c>
      <c r="CK20" s="48">
        <v>3</v>
      </c>
      <c r="CL20" s="49">
        <v>0</v>
      </c>
      <c r="CM20" s="51">
        <v>0</v>
      </c>
      <c r="CN20" s="50">
        <v>5</v>
      </c>
      <c r="CO20" s="47">
        <v>3</v>
      </c>
      <c r="CP20" s="48">
        <v>1</v>
      </c>
      <c r="CQ20" s="49">
        <v>1</v>
      </c>
      <c r="CR20" s="51">
        <v>0</v>
      </c>
      <c r="CS20" s="50">
        <v>1</v>
      </c>
      <c r="CT20" s="47">
        <v>0</v>
      </c>
      <c r="CU20" s="48">
        <v>1</v>
      </c>
      <c r="CV20" s="49">
        <v>0</v>
      </c>
      <c r="CW20" s="51">
        <v>0</v>
      </c>
      <c r="CX20" s="50">
        <v>148</v>
      </c>
      <c r="CY20" s="47">
        <v>90</v>
      </c>
      <c r="CZ20" s="48">
        <v>52</v>
      </c>
      <c r="DA20" s="49">
        <v>6</v>
      </c>
      <c r="DB20" s="51">
        <v>0</v>
      </c>
    </row>
    <row r="21" spans="1:106" ht="18.75" thickBot="1" x14ac:dyDescent="0.3">
      <c r="A21" s="61" t="s">
        <v>42</v>
      </c>
      <c r="B21" s="62">
        <f>SUM(B9:B20)</f>
        <v>2734</v>
      </c>
      <c r="C21" s="63">
        <f>SUM(C9:C20)</f>
        <v>1678</v>
      </c>
      <c r="D21" s="63">
        <f>SUM(D9:D20)</f>
        <v>1039</v>
      </c>
      <c r="E21" s="63">
        <f>SUM(E9:E20)</f>
        <v>5</v>
      </c>
      <c r="F21" s="64">
        <f>SUM(F9:F20)</f>
        <v>12</v>
      </c>
      <c r="G21" s="65">
        <f>SUM(G9:G20)</f>
        <v>1100</v>
      </c>
      <c r="H21" s="66">
        <f>SUM(H9:H20)</f>
        <v>496</v>
      </c>
      <c r="I21" s="66">
        <f>SUM(I9:I20)</f>
        <v>600</v>
      </c>
      <c r="J21" s="66">
        <f>SUM(J9:J20)</f>
        <v>0</v>
      </c>
      <c r="K21" s="64">
        <f>SUM(K9:K20)</f>
        <v>4</v>
      </c>
      <c r="L21" s="65">
        <f>SUM(L9:L20)</f>
        <v>7968</v>
      </c>
      <c r="M21" s="66">
        <f>SUM(M9:M20)</f>
        <v>5708</v>
      </c>
      <c r="N21" s="66">
        <f>SUM(N9:N20)</f>
        <v>2164</v>
      </c>
      <c r="O21" s="66">
        <f>SUM(O9:O20)</f>
        <v>10</v>
      </c>
      <c r="P21" s="64">
        <f>SUM(P9:P20)</f>
        <v>86</v>
      </c>
      <c r="Q21" s="65">
        <f>SUM(Q9:Q20)</f>
        <v>1852</v>
      </c>
      <c r="R21" s="66">
        <f>SUM(R9:R20)</f>
        <v>988</v>
      </c>
      <c r="S21" s="66">
        <f>SUM(S9:S20)</f>
        <v>860</v>
      </c>
      <c r="T21" s="66">
        <f>SUM(T9:T20)</f>
        <v>2</v>
      </c>
      <c r="U21" s="64">
        <f>SUM(U9:U20)</f>
        <v>2</v>
      </c>
      <c r="V21" s="67">
        <f>SUM(V9:V20)</f>
        <v>4680</v>
      </c>
      <c r="W21" s="68">
        <f>SUM(W9:W20)</f>
        <v>2881</v>
      </c>
      <c r="X21" s="66">
        <f>SUM(X9:X20)</f>
        <v>1776</v>
      </c>
      <c r="Y21" s="66">
        <f>SUM(Y9:Y20)</f>
        <v>19</v>
      </c>
      <c r="Z21" s="64">
        <f>SUM(Z9:Z20)</f>
        <v>4</v>
      </c>
      <c r="AA21" s="69">
        <f>SUM(AA9:AA20)</f>
        <v>1137</v>
      </c>
      <c r="AB21" s="64">
        <f>SUM(AB9:AB20)</f>
        <v>842</v>
      </c>
      <c r="AC21" s="70">
        <f>SUM(AC9:AC20)</f>
        <v>292</v>
      </c>
      <c r="AD21" s="64">
        <f>SUM(AD9:AD20)</f>
        <v>3</v>
      </c>
      <c r="AE21" s="71">
        <f>SUM(AE9:AE20)</f>
        <v>0</v>
      </c>
      <c r="AF21" s="65">
        <f>SUM(AF9:AF20)</f>
        <v>61</v>
      </c>
      <c r="AG21" s="66">
        <f>SUM(AG9:AG20)</f>
        <v>37</v>
      </c>
      <c r="AH21" s="66">
        <f>SUM(AH9:AH20)</f>
        <v>24</v>
      </c>
      <c r="AI21" s="66">
        <f>SUM(AI9:AI20)</f>
        <v>0</v>
      </c>
      <c r="AJ21" s="64">
        <f>SUM(AJ9:AJ20)</f>
        <v>0</v>
      </c>
      <c r="AK21" s="65">
        <f>SUM(AK9:AK20)</f>
        <v>304</v>
      </c>
      <c r="AL21" s="66">
        <f>SUM(AL9:AL20)</f>
        <v>188</v>
      </c>
      <c r="AM21" s="66">
        <f>SUM(AM9:AM20)</f>
        <v>115</v>
      </c>
      <c r="AN21" s="66">
        <f>SUM(AN9:AN20)</f>
        <v>1</v>
      </c>
      <c r="AO21" s="64">
        <f>SUM(AO9:AO20)</f>
        <v>0</v>
      </c>
      <c r="AP21" s="65">
        <f>SUM(AP9:AP20)</f>
        <v>2078</v>
      </c>
      <c r="AQ21" s="66">
        <f>SUM(AQ9:AQ20)</f>
        <v>1357</v>
      </c>
      <c r="AR21" s="66">
        <f>SUM(AR9:AR20)</f>
        <v>688</v>
      </c>
      <c r="AS21" s="66">
        <f>SUM(AS9:AS20)</f>
        <v>10</v>
      </c>
      <c r="AT21" s="72">
        <f>SUM(AT9:AT20)</f>
        <v>23</v>
      </c>
      <c r="AU21" s="65">
        <f>SUM(AU9:AU20)</f>
        <v>10341</v>
      </c>
      <c r="AV21" s="66">
        <f>SUM(AV9:AV20)</f>
        <v>7394</v>
      </c>
      <c r="AW21" s="66">
        <f>SUM(AW9:AW20)</f>
        <v>2800</v>
      </c>
      <c r="AX21" s="66">
        <f>SUM(AX9:AX20)</f>
        <v>30</v>
      </c>
      <c r="AY21" s="64">
        <f>SUM(AY9:AY20)</f>
        <v>117</v>
      </c>
      <c r="AZ21" s="65">
        <f>SUM(AZ9:AZ20)</f>
        <v>6469</v>
      </c>
      <c r="BA21" s="66">
        <f>SUM(BA9:BA20)</f>
        <v>4198</v>
      </c>
      <c r="BB21" s="66">
        <f>SUM(BB9:BB20)</f>
        <v>2216</v>
      </c>
      <c r="BC21" s="66">
        <f>SUM(BC9:BC20)</f>
        <v>29</v>
      </c>
      <c r="BD21" s="64">
        <f>SUM(BD9:BD20)</f>
        <v>26</v>
      </c>
      <c r="BE21" s="65">
        <f>SUM(BE9:BE20)</f>
        <v>1374</v>
      </c>
      <c r="BF21" s="66">
        <f>SUM(BF9:BF20)</f>
        <v>931</v>
      </c>
      <c r="BG21" s="66">
        <f>SUM(BG9:BG20)</f>
        <v>427</v>
      </c>
      <c r="BH21" s="66">
        <f>SUM(BH9:BH20)</f>
        <v>6</v>
      </c>
      <c r="BI21" s="64">
        <f>SUM(BI9:BI20)</f>
        <v>10</v>
      </c>
      <c r="BJ21" s="65">
        <f>SUM(BJ9:BJ20)</f>
        <v>59</v>
      </c>
      <c r="BK21" s="66">
        <f>SUM(BK9:BK20)</f>
        <v>46</v>
      </c>
      <c r="BL21" s="66">
        <f>SUM(BL9:BL20)</f>
        <v>13</v>
      </c>
      <c r="BM21" s="66">
        <f>SUM(BM9:BM20)</f>
        <v>0</v>
      </c>
      <c r="BN21" s="64">
        <f>SUM(BN9:BN20)</f>
        <v>0</v>
      </c>
      <c r="BO21" s="65">
        <f>SUM(BO9:BO20)</f>
        <v>1819</v>
      </c>
      <c r="BP21" s="66">
        <f>SUM(BP9:BP20)</f>
        <v>591</v>
      </c>
      <c r="BQ21" s="66">
        <f>SUM(BQ9:BQ20)</f>
        <v>1226</v>
      </c>
      <c r="BR21" s="66">
        <f>SUM(BR9:BR20)</f>
        <v>2</v>
      </c>
      <c r="BS21" s="64">
        <f>SUM(BS9:BS20)</f>
        <v>0</v>
      </c>
      <c r="BT21" s="65">
        <f>SUM(BT9:BT20)</f>
        <v>285</v>
      </c>
      <c r="BU21" s="66">
        <f>SUM(BU9:BU20)</f>
        <v>165</v>
      </c>
      <c r="BV21" s="66">
        <f>SUM(BV9:BV20)</f>
        <v>117</v>
      </c>
      <c r="BW21" s="66">
        <f>SUM(BW9:BW20)</f>
        <v>3</v>
      </c>
      <c r="BX21" s="64">
        <f>SUM(BX9:BX20)</f>
        <v>0</v>
      </c>
      <c r="BY21" s="65">
        <f>SUM(BY9:BY20)</f>
        <v>1545</v>
      </c>
      <c r="BZ21" s="66">
        <f>SUM(BZ9:BZ20)</f>
        <v>1007</v>
      </c>
      <c r="CA21" s="66">
        <f>SUM(CA9:CA20)</f>
        <v>409</v>
      </c>
      <c r="CB21" s="66">
        <f>SUM(CB9:CB20)</f>
        <v>129</v>
      </c>
      <c r="CC21" s="64">
        <f>SUM(CC9:CC20)</f>
        <v>0</v>
      </c>
      <c r="CD21" s="65">
        <f>SUM(CD9:CD20)</f>
        <v>274</v>
      </c>
      <c r="CE21" s="66">
        <f>SUM(CE9:CE20)</f>
        <v>159</v>
      </c>
      <c r="CF21" s="66">
        <f>SUM(CF9:CF20)</f>
        <v>111</v>
      </c>
      <c r="CG21" s="66">
        <f>SUM(CG9:CG20)</f>
        <v>4</v>
      </c>
      <c r="CH21" s="64">
        <f>SUM(CH9:CH20)</f>
        <v>0</v>
      </c>
      <c r="CI21" s="65">
        <f>SUM(CI9:CI20)</f>
        <v>503</v>
      </c>
      <c r="CJ21" s="66">
        <f>SUM(CJ9:CJ20)</f>
        <v>274</v>
      </c>
      <c r="CK21" s="66">
        <f>SUM(CK9:CK20)</f>
        <v>224</v>
      </c>
      <c r="CL21" s="66">
        <f>SUM(CL9:CL20)</f>
        <v>3</v>
      </c>
      <c r="CM21" s="64">
        <f>SUM(CM9:CM20)</f>
        <v>2</v>
      </c>
      <c r="CN21" s="65">
        <f>SUM(CN9:CN20)</f>
        <v>21</v>
      </c>
      <c r="CO21" s="66">
        <f>SUM(CO9:CO20)</f>
        <v>12</v>
      </c>
      <c r="CP21" s="66">
        <f>SUM(CP9:CP20)</f>
        <v>8</v>
      </c>
      <c r="CQ21" s="66">
        <f>SUM(CQ9:CQ20)</f>
        <v>1</v>
      </c>
      <c r="CR21" s="64">
        <f>SUM(CR9:CR20)</f>
        <v>0</v>
      </c>
      <c r="CS21" s="65">
        <f t="shared" ref="CS21:DB21" si="0">SUM(CS9:CS20)</f>
        <v>128</v>
      </c>
      <c r="CT21" s="66">
        <f t="shared" si="0"/>
        <v>65</v>
      </c>
      <c r="CU21" s="66">
        <f t="shared" si="0"/>
        <v>63</v>
      </c>
      <c r="CV21" s="66">
        <f t="shared" si="0"/>
        <v>0</v>
      </c>
      <c r="CW21" s="64">
        <f t="shared" si="0"/>
        <v>0</v>
      </c>
      <c r="CX21" s="65">
        <f t="shared" si="0"/>
        <v>2098</v>
      </c>
      <c r="CY21" s="66">
        <f t="shared" si="0"/>
        <v>1253</v>
      </c>
      <c r="CZ21" s="66">
        <f t="shared" si="0"/>
        <v>749</v>
      </c>
      <c r="DA21" s="66">
        <f t="shared" si="0"/>
        <v>19</v>
      </c>
      <c r="DB21" s="64">
        <f t="shared" si="0"/>
        <v>77</v>
      </c>
    </row>
    <row r="22" spans="1:106" ht="18" x14ac:dyDescent="0.25">
      <c r="A22" s="2"/>
      <c r="B22" s="73"/>
      <c r="C22" s="74"/>
      <c r="D22" s="74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4"/>
      <c r="W22" s="2"/>
      <c r="X22" s="2"/>
      <c r="Y22" s="2"/>
      <c r="Z22" s="2"/>
      <c r="AA22" s="2"/>
      <c r="AB22" s="2"/>
      <c r="AC22" s="73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</row>
    <row r="23" spans="1:106" ht="18.75" x14ac:dyDescent="0.3">
      <c r="A23" s="75" t="s">
        <v>43</v>
      </c>
      <c r="B23" s="5"/>
      <c r="C23" s="76" t="s">
        <v>25</v>
      </c>
      <c r="D23" s="77">
        <f>SUM(B21,G21,L21,Q21,V21,AA21,AF21,AK21,AP21,AU21,AZ21,BE21,BJ21,BO21,BT21,BY21,CD21,CI21,CN21,CS21,CX21)</f>
        <v>46830</v>
      </c>
      <c r="E23" s="2"/>
      <c r="F23" s="2"/>
      <c r="G23" s="2"/>
      <c r="H23" s="76" t="s">
        <v>44</v>
      </c>
      <c r="I23" s="78"/>
      <c r="J23" s="77">
        <f>SUM(C21,H21,M21,R21,W21,AB21,AG21,AL21,AQ21,AV21,BA21,BF21,BK21,BP21,BU21,BZ21,CE21,CJ21,CO21,CT21,CY21)</f>
        <v>30270</v>
      </c>
      <c r="K23" s="2"/>
      <c r="L23" s="5"/>
      <c r="M23" s="76" t="s">
        <v>45</v>
      </c>
      <c r="N23" s="78"/>
      <c r="O23" s="77">
        <f>SUM(D21,I21,N21,S21,X21,AC21,AH21,AM21,AR21,AW21,BB21,BG21,BL21,BQ21,BV21,CA21,CF21,CK21,CP21,CU21,CZ21)</f>
        <v>15921</v>
      </c>
      <c r="P23" s="2"/>
      <c r="Q23" s="5"/>
      <c r="R23" s="79" t="s">
        <v>28</v>
      </c>
      <c r="S23" s="80"/>
      <c r="T23" s="77">
        <f>SUM(E21,J21,O21,T21,Y21,AD21,AI21,AN21,AS21,AX21,BC21,BH21,BM21,BR21,BW21,CB21,CG21,CL21,CQ21,CV21,DA21)</f>
        <v>276</v>
      </c>
      <c r="U23" s="81"/>
      <c r="V23" s="82" t="s">
        <v>29</v>
      </c>
      <c r="W23" s="80"/>
      <c r="X23" s="77">
        <f>SUM(F21,K21,P21,U21,Z21,AE21,AJ21,AO21,AT21,AY21,BD21,BI21,BN21,BS21,BX21,CC21,CH21,CM21,CR21,CW21,DB21)</f>
        <v>363</v>
      </c>
      <c r="Y23" s="5"/>
      <c r="Z23" s="5"/>
      <c r="AA23" s="5"/>
      <c r="AB23" s="83"/>
      <c r="AC23" s="5"/>
      <c r="AD23" s="5"/>
      <c r="AE23" s="5"/>
      <c r="AF23" s="5"/>
      <c r="AG23" s="83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"/>
      <c r="AS23" s="2"/>
      <c r="AT23" s="2"/>
      <c r="AU23" s="2"/>
      <c r="AV23" s="2"/>
      <c r="AW23" s="84"/>
      <c r="AX23" s="84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</row>
    <row r="24" spans="1:106" ht="1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8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</row>
    <row r="25" spans="1:10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" x14ac:dyDescent="0.25">
      <c r="A26" s="86"/>
      <c r="B26" s="5" t="s">
        <v>46</v>
      </c>
      <c r="C26" s="83"/>
      <c r="D26" s="83"/>
      <c r="E26" s="83"/>
      <c r="F26" s="5"/>
      <c r="G26" s="5"/>
      <c r="H26" s="5"/>
      <c r="I26" s="5"/>
      <c r="J26" s="5"/>
      <c r="K26" s="83"/>
      <c r="L26" s="5"/>
      <c r="M26" s="5"/>
      <c r="N26" s="5"/>
      <c r="O26" s="5"/>
      <c r="P26" s="5"/>
      <c r="Q26" s="83"/>
      <c r="R26" s="5"/>
      <c r="S26" s="5"/>
      <c r="T26" s="5"/>
      <c r="U26" s="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</row>
    <row r="27" spans="1:106" ht="18" x14ac:dyDescent="0.25">
      <c r="A27" s="87"/>
      <c r="B27" s="87"/>
      <c r="C27" s="87"/>
      <c r="D27" s="87"/>
      <c r="E27" s="87"/>
      <c r="F27" s="8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</row>
    <row r="28" spans="1:106" ht="18" x14ac:dyDescent="0.25">
      <c r="A28" s="87"/>
      <c r="B28" s="87"/>
      <c r="C28" s="87"/>
      <c r="D28" s="87"/>
      <c r="E28" s="87"/>
      <c r="F28" s="8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</row>
  </sheetData>
  <mergeCells count="22">
    <mergeCell ref="AZ7:BD7"/>
    <mergeCell ref="A1:K1"/>
    <mergeCell ref="B7:F7"/>
    <mergeCell ref="G7:K7"/>
    <mergeCell ref="L7:P7"/>
    <mergeCell ref="Q7:U7"/>
    <mergeCell ref="V7:Z7"/>
    <mergeCell ref="AA7:AE7"/>
    <mergeCell ref="AF7:AJ7"/>
    <mergeCell ref="AK7:AO7"/>
    <mergeCell ref="AP7:AT7"/>
    <mergeCell ref="AU7:AY7"/>
    <mergeCell ref="CI7:CM7"/>
    <mergeCell ref="CN7:CR7"/>
    <mergeCell ref="CS7:CW7"/>
    <mergeCell ref="CX7:DB7"/>
    <mergeCell ref="BE7:BI7"/>
    <mergeCell ref="BJ7:BN7"/>
    <mergeCell ref="BO7:BS7"/>
    <mergeCell ref="BT7:BX7"/>
    <mergeCell ref="BY7:CC7"/>
    <mergeCell ref="CD7:CH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BMFSFJ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Referat 115 - P1</dc:creator>
  <cp:lastModifiedBy>Referat 115 - P1</cp:lastModifiedBy>
  <dcterms:created xsi:type="dcterms:W3CDTF">2023-04-20T11:53:34Z</dcterms:created>
  <dcterms:modified xsi:type="dcterms:W3CDTF">2023-04-21T11:12:24Z</dcterms:modified>
</cp:coreProperties>
</file>