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at115-p1\Desktop\"/>
    </mc:Choice>
  </mc:AlternateContent>
  <xr:revisionPtr revIDLastSave="0" documentId="13_ncr:1_{F0C637DE-86BA-4F11-8740-83EB8761438F}" xr6:coauthVersionLast="36" xr6:coauthVersionMax="36" xr10:uidLastSave="{00000000-0000-0000-0000-000000000000}"/>
  <bookViews>
    <workbookView xWindow="0" yWindow="0" windowWidth="28800" windowHeight="11265" xr2:uid="{F93637BF-BDDC-4A48-A817-0BCC2652C54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26" i="1" l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X28" i="1" s="1"/>
  <c r="O26" i="1"/>
  <c r="N26" i="1"/>
  <c r="M26" i="1"/>
  <c r="L26" i="1"/>
  <c r="D28" i="1" s="1"/>
  <c r="K26" i="1"/>
  <c r="J26" i="1"/>
  <c r="I26" i="1"/>
  <c r="H26" i="1"/>
  <c r="J28" i="1" s="1"/>
  <c r="G26" i="1"/>
  <c r="F26" i="1"/>
  <c r="E26" i="1"/>
  <c r="T28" i="1" s="1"/>
  <c r="D26" i="1"/>
  <c r="O28" i="1" s="1"/>
  <c r="C26" i="1"/>
  <c r="B26" i="1"/>
</calcChain>
</file>

<file path=xl/sharedStrings.xml><?xml version="1.0" encoding="utf-8"?>
<sst xmlns="http://schemas.openxmlformats.org/spreadsheetml/2006/main" count="107" uniqueCount="44">
  <si>
    <t>Jahrgang 2022/2023 FÖJ In- und Ausland</t>
  </si>
  <si>
    <t>Statistische Angaben zum Stichtag: 01.12.2022</t>
  </si>
  <si>
    <t>Angaben zu den Einsatzbereichen (Angaben beziehen sich auf die Gesamtzahl der Freiwilligen zum Stichtag 01.12. und nicht nur auf die Neuzugänge.)</t>
  </si>
  <si>
    <r>
      <t>Einsatz-
bereiche</t>
    </r>
    <r>
      <rPr>
        <vertAlign val="superscript"/>
        <sz val="14"/>
        <color indexed="8"/>
        <rFont val="Arial"/>
        <family val="2"/>
      </rPr>
      <t>1</t>
    </r>
  </si>
  <si>
    <t>Umwelt- und Naturschutzverband</t>
  </si>
  <si>
    <t>Ökologischer Bauernhof, Gärtnerei, Winzer, Imkerei</t>
  </si>
  <si>
    <t>Forstliche/jagdliche Einrichtung</t>
  </si>
  <si>
    <t>Bildungseinrichtung (Seminarhaus, Naturschutzzentrum, Museum etc.)</t>
  </si>
  <si>
    <t>Einrichtung der Kinder- und Jugendhilfe (Kinder-tagesstätte, Kinderheim, Betreutes Wohnen für Jugendliche, Jugendzentrum etc.)</t>
  </si>
  <si>
    <t>Schule (Nachmittags- betreuung etc.)</t>
  </si>
  <si>
    <t>Förderschule</t>
  </si>
  <si>
    <t>Umweltbehörde/öffent-liche Verwaltung (Einrichtungen bei Kommunen, Kreis, z.B. Umweltamt einer Stadt)</t>
  </si>
  <si>
    <t>Einrichtungen der Landschaftspflege und Landschaftsplanung</t>
  </si>
  <si>
    <t>Einrichtung im Tierschutz/in der Tierpflege</t>
  </si>
  <si>
    <t>Einrichtung im technischen Umweltschutz (Energietechnik, Baubiologie, Entsorgung)</t>
  </si>
  <si>
    <t>Wissenschaftliche Einrichtung</t>
  </si>
  <si>
    <t>anderes</t>
  </si>
  <si>
    <t>gesamt</t>
  </si>
  <si>
    <t>weibl.</t>
  </si>
  <si>
    <t>männl.</t>
  </si>
  <si>
    <t>divers</t>
  </si>
  <si>
    <t>ohne Angabe</t>
  </si>
  <si>
    <t>BaWü</t>
  </si>
  <si>
    <t>Bayern</t>
  </si>
  <si>
    <t>Berlin</t>
  </si>
  <si>
    <t>Brandenburg</t>
  </si>
  <si>
    <t>Bremen</t>
  </si>
  <si>
    <t>Hamburg</t>
  </si>
  <si>
    <t>Hessen</t>
  </si>
  <si>
    <t>Mecklenburg-Vorpom.</t>
  </si>
  <si>
    <t>Niedersachsen</t>
  </si>
  <si>
    <t>NRW</t>
  </si>
  <si>
    <t>Rheinland-Pfalz</t>
  </si>
  <si>
    <t>Saarland</t>
  </si>
  <si>
    <t>Sachsen</t>
  </si>
  <si>
    <t>Sachsen-Anh.</t>
  </si>
  <si>
    <t>Schleswig-Holstein</t>
  </si>
  <si>
    <t>Schleswig-H. Ausland</t>
  </si>
  <si>
    <t>Thüringen</t>
  </si>
  <si>
    <t>Gesamt</t>
  </si>
  <si>
    <t>Kontrollsumme</t>
  </si>
  <si>
    <t xml:space="preserve">weiblich </t>
  </si>
  <si>
    <t xml:space="preserve">männlich 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</si>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</sst>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vertAlign val="superscript"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vertAlign val="superscript"/>
      <sz val="11"/>
      <color indexed="8"/>
      <name val="Arial"/>
      <family val="2"/>
    </font>
    <font>
      <sz val="14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2" borderId="0" xfId="0" applyFont="1" applyFill="1"/>
    <xf numFmtId="0" fontId="3" fillId="4" borderId="14" xfId="0" applyFont="1" applyFill="1" applyBorder="1"/>
    <xf numFmtId="3" fontId="2" fillId="4" borderId="10" xfId="0" applyNumberFormat="1" applyFont="1" applyFill="1" applyBorder="1" applyAlignment="1">
      <alignment vertical="top" wrapText="1"/>
    </xf>
    <xf numFmtId="3" fontId="3" fillId="4" borderId="15" xfId="0" applyNumberFormat="1" applyFont="1" applyFill="1" applyBorder="1" applyAlignment="1">
      <alignment vertical="top" wrapText="1"/>
    </xf>
    <xf numFmtId="3" fontId="3" fillId="4" borderId="16" xfId="0" applyNumberFormat="1" applyFont="1" applyFill="1" applyBorder="1" applyAlignment="1">
      <alignment vertical="top" wrapText="1"/>
    </xf>
    <xf numFmtId="3" fontId="3" fillId="4" borderId="17" xfId="0" applyNumberFormat="1" applyFont="1" applyFill="1" applyBorder="1" applyAlignment="1">
      <alignment vertical="top" wrapText="1"/>
    </xf>
    <xf numFmtId="3" fontId="2" fillId="4" borderId="12" xfId="0" applyNumberFormat="1" applyFont="1" applyFill="1" applyBorder="1" applyAlignment="1">
      <alignment vertical="top" wrapText="1"/>
    </xf>
    <xf numFmtId="3" fontId="3" fillId="4" borderId="18" xfId="0" applyNumberFormat="1" applyFont="1" applyFill="1" applyBorder="1" applyAlignment="1">
      <alignment vertical="top" wrapText="1"/>
    </xf>
    <xf numFmtId="3" fontId="3" fillId="4" borderId="19" xfId="0" applyNumberFormat="1" applyFont="1" applyFill="1" applyBorder="1" applyAlignment="1">
      <alignment vertical="top" wrapText="1"/>
    </xf>
    <xf numFmtId="3" fontId="3" fillId="4" borderId="0" xfId="0" applyNumberFormat="1" applyFont="1" applyFill="1"/>
    <xf numFmtId="0" fontId="3" fillId="4" borderId="0" xfId="0" applyFont="1" applyFill="1"/>
    <xf numFmtId="0" fontId="3" fillId="2" borderId="14" xfId="0" applyFont="1" applyFill="1" applyBorder="1"/>
    <xf numFmtId="3" fontId="2" fillId="2" borderId="20" xfId="0" applyNumberFormat="1" applyFont="1" applyFill="1" applyBorder="1" applyAlignment="1">
      <alignment vertical="top"/>
    </xf>
    <xf numFmtId="3" fontId="3" fillId="2" borderId="15" xfId="0" applyNumberFormat="1" applyFont="1" applyFill="1" applyBorder="1" applyAlignment="1">
      <alignment vertical="top"/>
    </xf>
    <xf numFmtId="3" fontId="3" fillId="2" borderId="16" xfId="0" applyNumberFormat="1" applyFont="1" applyFill="1" applyBorder="1" applyAlignment="1">
      <alignment vertical="top"/>
    </xf>
    <xf numFmtId="3" fontId="3" fillId="2" borderId="17" xfId="0" applyNumberFormat="1" applyFont="1" applyFill="1" applyBorder="1" applyAlignment="1">
      <alignment vertical="top"/>
    </xf>
    <xf numFmtId="3" fontId="2" fillId="2" borderId="21" xfId="0" applyNumberFormat="1" applyFont="1" applyFill="1" applyBorder="1" applyAlignment="1">
      <alignment vertical="top"/>
    </xf>
    <xf numFmtId="3" fontId="3" fillId="2" borderId="18" xfId="0" applyNumberFormat="1" applyFont="1" applyFill="1" applyBorder="1" applyAlignment="1">
      <alignment vertical="top"/>
    </xf>
    <xf numFmtId="3" fontId="3" fillId="2" borderId="19" xfId="0" applyNumberFormat="1" applyFont="1" applyFill="1" applyBorder="1" applyAlignment="1">
      <alignment vertical="top"/>
    </xf>
    <xf numFmtId="3" fontId="2" fillId="4" borderId="20" xfId="0" applyNumberFormat="1" applyFont="1" applyFill="1" applyBorder="1" applyAlignment="1">
      <alignment vertical="top"/>
    </xf>
    <xf numFmtId="3" fontId="3" fillId="4" borderId="15" xfId="0" applyNumberFormat="1" applyFont="1" applyFill="1" applyBorder="1" applyAlignment="1">
      <alignment vertical="top"/>
    </xf>
    <xf numFmtId="3" fontId="3" fillId="4" borderId="16" xfId="0" applyNumberFormat="1" applyFont="1" applyFill="1" applyBorder="1" applyAlignment="1">
      <alignment vertical="top"/>
    </xf>
    <xf numFmtId="3" fontId="3" fillId="4" borderId="17" xfId="0" applyNumberFormat="1" applyFont="1" applyFill="1" applyBorder="1" applyAlignment="1">
      <alignment vertical="top"/>
    </xf>
    <xf numFmtId="3" fontId="2" fillId="4" borderId="21" xfId="0" applyNumberFormat="1" applyFont="1" applyFill="1" applyBorder="1" applyAlignment="1">
      <alignment vertical="top"/>
    </xf>
    <xf numFmtId="3" fontId="3" fillId="4" borderId="18" xfId="0" applyNumberFormat="1" applyFont="1" applyFill="1" applyBorder="1" applyAlignment="1">
      <alignment vertical="top"/>
    </xf>
    <xf numFmtId="3" fontId="3" fillId="4" borderId="19" xfId="0" applyNumberFormat="1" applyFont="1" applyFill="1" applyBorder="1" applyAlignment="1">
      <alignment vertical="top"/>
    </xf>
    <xf numFmtId="0" fontId="8" fillId="2" borderId="20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8" fillId="2" borderId="21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3" fontId="2" fillId="4" borderId="20" xfId="0" applyNumberFormat="1" applyFont="1" applyFill="1" applyBorder="1" applyAlignment="1">
      <alignment vertical="top" wrapText="1"/>
    </xf>
    <xf numFmtId="3" fontId="2" fillId="4" borderId="21" xfId="0" applyNumberFormat="1" applyFont="1" applyFill="1" applyBorder="1" applyAlignment="1">
      <alignment vertical="top" wrapText="1"/>
    </xf>
    <xf numFmtId="3" fontId="2" fillId="2" borderId="20" xfId="0" applyNumberFormat="1" applyFont="1" applyFill="1" applyBorder="1" applyAlignment="1">
      <alignment vertical="top" wrapText="1"/>
    </xf>
    <xf numFmtId="3" fontId="3" fillId="2" borderId="15" xfId="0" applyNumberFormat="1" applyFont="1" applyFill="1" applyBorder="1" applyAlignment="1">
      <alignment vertical="top" wrapText="1"/>
    </xf>
    <xf numFmtId="3" fontId="3" fillId="2" borderId="16" xfId="0" applyNumberFormat="1" applyFont="1" applyFill="1" applyBorder="1" applyAlignment="1">
      <alignment vertical="top" wrapText="1"/>
    </xf>
    <xf numFmtId="3" fontId="3" fillId="2" borderId="17" xfId="0" applyNumberFormat="1" applyFont="1" applyFill="1" applyBorder="1" applyAlignment="1">
      <alignment vertical="top" wrapText="1"/>
    </xf>
    <xf numFmtId="3" fontId="2" fillId="2" borderId="21" xfId="0" applyNumberFormat="1" applyFont="1" applyFill="1" applyBorder="1" applyAlignment="1">
      <alignment vertical="top" wrapText="1"/>
    </xf>
    <xf numFmtId="3" fontId="3" fillId="2" borderId="18" xfId="0" applyNumberFormat="1" applyFont="1" applyFill="1" applyBorder="1" applyAlignment="1">
      <alignment vertical="top" wrapText="1"/>
    </xf>
    <xf numFmtId="3" fontId="3" fillId="2" borderId="19" xfId="0" applyNumberFormat="1" applyFont="1" applyFill="1" applyBorder="1" applyAlignment="1">
      <alignment vertical="top" wrapText="1"/>
    </xf>
    <xf numFmtId="0" fontId="2" fillId="5" borderId="22" xfId="0" applyFont="1" applyFill="1" applyBorder="1" applyAlignment="1">
      <alignment vertical="top"/>
    </xf>
    <xf numFmtId="3" fontId="2" fillId="5" borderId="23" xfId="0" applyNumberFormat="1" applyFont="1" applyFill="1" applyBorder="1" applyAlignment="1">
      <alignment vertical="top"/>
    </xf>
    <xf numFmtId="3" fontId="2" fillId="5" borderId="24" xfId="0" applyNumberFormat="1" applyFont="1" applyFill="1" applyBorder="1" applyAlignment="1">
      <alignment vertical="top"/>
    </xf>
    <xf numFmtId="3" fontId="2" fillId="5" borderId="22" xfId="0" applyNumberFormat="1" applyFont="1" applyFill="1" applyBorder="1" applyAlignment="1">
      <alignment vertical="top"/>
    </xf>
    <xf numFmtId="3" fontId="2" fillId="5" borderId="25" xfId="0" applyNumberFormat="1" applyFont="1" applyFill="1" applyBorder="1" applyAlignment="1">
      <alignment vertical="top"/>
    </xf>
    <xf numFmtId="3" fontId="2" fillId="5" borderId="26" xfId="0" applyNumberFormat="1" applyFont="1" applyFill="1" applyBorder="1" applyAlignment="1">
      <alignment vertical="top"/>
    </xf>
    <xf numFmtId="3" fontId="2" fillId="5" borderId="27" xfId="0" applyNumberFormat="1" applyFont="1" applyFill="1" applyBorder="1" applyAlignment="1">
      <alignment vertical="top"/>
    </xf>
    <xf numFmtId="3" fontId="2" fillId="5" borderId="28" xfId="0" applyNumberFormat="1" applyFont="1" applyFill="1" applyBorder="1" applyAlignment="1">
      <alignment vertical="top"/>
    </xf>
    <xf numFmtId="3" fontId="2" fillId="5" borderId="29" xfId="0" applyNumberFormat="1" applyFont="1" applyFill="1" applyBorder="1" applyAlignment="1">
      <alignment vertical="top"/>
    </xf>
    <xf numFmtId="3" fontId="2" fillId="5" borderId="30" xfId="0" applyNumberFormat="1" applyFont="1" applyFill="1" applyBorder="1" applyAlignment="1">
      <alignment vertical="top"/>
    </xf>
    <xf numFmtId="3" fontId="2" fillId="5" borderId="31" xfId="0" applyNumberFormat="1" applyFont="1" applyFill="1" applyBorder="1" applyAlignment="1">
      <alignment vertical="top"/>
    </xf>
    <xf numFmtId="3" fontId="2" fillId="5" borderId="32" xfId="0" applyNumberFormat="1" applyFont="1" applyFill="1" applyBorder="1" applyAlignment="1">
      <alignment vertical="top"/>
    </xf>
    <xf numFmtId="3" fontId="2" fillId="5" borderId="33" xfId="0" applyNumberFormat="1" applyFont="1" applyFill="1" applyBorder="1" applyAlignment="1">
      <alignment vertical="top"/>
    </xf>
    <xf numFmtId="0" fontId="3" fillId="0" borderId="5" xfId="0" applyFont="1" applyBorder="1"/>
    <xf numFmtId="0" fontId="3" fillId="0" borderId="34" xfId="0" applyFont="1" applyBorder="1"/>
    <xf numFmtId="0" fontId="8" fillId="0" borderId="0" xfId="0" applyFont="1"/>
    <xf numFmtId="0" fontId="4" fillId="0" borderId="35" xfId="0" applyFont="1" applyBorder="1"/>
    <xf numFmtId="3" fontId="8" fillId="0" borderId="20" xfId="0" applyNumberFormat="1" applyFont="1" applyBorder="1"/>
    <xf numFmtId="0" fontId="4" fillId="0" borderId="36" xfId="0" applyFont="1" applyBorder="1"/>
    <xf numFmtId="0" fontId="3" fillId="0" borderId="35" xfId="0" applyFont="1" applyBorder="1"/>
    <xf numFmtId="0" fontId="3" fillId="0" borderId="36" xfId="0" applyFont="1" applyBorder="1"/>
    <xf numFmtId="3" fontId="8" fillId="0" borderId="0" xfId="0" applyNumberFormat="1" applyFont="1"/>
    <xf numFmtId="3" fontId="4" fillId="0" borderId="35" xfId="0" applyNumberFormat="1" applyFont="1" applyBorder="1"/>
    <xf numFmtId="3" fontId="4" fillId="0" borderId="0" xfId="0" applyNumberFormat="1" applyFont="1"/>
    <xf numFmtId="0" fontId="9" fillId="0" borderId="0" xfId="0" applyFont="1"/>
    <xf numFmtId="3" fontId="3" fillId="0" borderId="0" xfId="0" applyNumberFormat="1" applyFont="1"/>
    <xf numFmtId="0" fontId="11" fillId="0" borderId="0" xfId="0" applyFont="1"/>
    <xf numFmtId="0" fontId="3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1410-95F6-48CA-892F-49DAEBEA630E}">
  <dimension ref="A1:BS33"/>
  <sheetViews>
    <sheetView tabSelected="1" workbookViewId="0">
      <selection activeCell="A6" sqref="A6"/>
    </sheetView>
  </sheetViews>
  <sheetFormatPr baseColWidth="10" defaultRowHeight="18" x14ac:dyDescent="0.25"/>
  <cols>
    <col min="1" max="1" width="28.5703125" style="2" customWidth="1"/>
    <col min="2" max="2" width="8" style="2" customWidth="1"/>
    <col min="3" max="3" width="10.140625" style="2" customWidth="1"/>
    <col min="4" max="5" width="8" style="2" customWidth="1"/>
    <col min="6" max="6" width="9.140625" style="2" bestFit="1" customWidth="1"/>
    <col min="7" max="7" width="8" style="2" customWidth="1"/>
    <col min="8" max="8" width="7.5703125" style="2" customWidth="1"/>
    <col min="9" max="9" width="8.140625" style="2" customWidth="1"/>
    <col min="10" max="10" width="8" style="2" customWidth="1"/>
    <col min="11" max="11" width="9.140625" style="2" bestFit="1" customWidth="1"/>
    <col min="12" max="15" width="8" style="2" customWidth="1"/>
    <col min="16" max="16" width="9.140625" style="2" bestFit="1" customWidth="1"/>
    <col min="17" max="20" width="8" style="2" customWidth="1"/>
    <col min="21" max="21" width="9.140625" style="2" bestFit="1" customWidth="1"/>
    <col min="22" max="22" width="9.5703125" style="2" customWidth="1"/>
    <col min="23" max="25" width="8" style="2" customWidth="1"/>
    <col min="26" max="26" width="8.85546875" style="2" customWidth="1"/>
    <col min="27" max="30" width="8" style="2" customWidth="1"/>
    <col min="31" max="31" width="9.140625" style="2" bestFit="1" customWidth="1"/>
    <col min="32" max="32" width="8.85546875" style="2" customWidth="1"/>
    <col min="33" max="35" width="8" style="2" customWidth="1"/>
    <col min="36" max="36" width="9.140625" style="2" bestFit="1" customWidth="1"/>
    <col min="37" max="40" width="8" style="2" customWidth="1"/>
    <col min="41" max="41" width="9.140625" style="2" bestFit="1" customWidth="1"/>
    <col min="42" max="45" width="8" style="2" customWidth="1"/>
    <col min="46" max="46" width="9.140625" style="2" bestFit="1" customWidth="1"/>
    <col min="47" max="50" width="8" style="2" customWidth="1"/>
    <col min="51" max="51" width="9.140625" style="2" bestFit="1" customWidth="1"/>
    <col min="52" max="55" width="8" style="2" customWidth="1"/>
    <col min="56" max="56" width="9.140625" style="2" bestFit="1" customWidth="1"/>
    <col min="57" max="60" width="8" style="2" customWidth="1"/>
    <col min="61" max="61" width="9.140625" style="2" bestFit="1" customWidth="1"/>
    <col min="62" max="65" width="8" style="2" customWidth="1"/>
    <col min="66" max="66" width="9.140625" style="2" bestFit="1" customWidth="1"/>
    <col min="67" max="16384" width="11.42578125" style="2"/>
  </cols>
  <sheetData>
    <row r="1" spans="1:71" ht="20.25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"/>
      <c r="M1" s="1"/>
      <c r="N1" s="1"/>
      <c r="O1" s="1"/>
      <c r="P1" s="1"/>
      <c r="Q1" s="1"/>
    </row>
    <row r="2" spans="1:71" x14ac:dyDescent="0.25">
      <c r="A2" s="2" t="s">
        <v>1</v>
      </c>
      <c r="R2" s="1"/>
      <c r="S2" s="1"/>
      <c r="T2" s="1"/>
      <c r="U2" s="1"/>
      <c r="V2" s="1"/>
      <c r="W2" s="1"/>
      <c r="X2" s="1"/>
      <c r="Y2" s="1"/>
    </row>
    <row r="3" spans="1:71" x14ac:dyDescent="0.25">
      <c r="R3" s="1"/>
      <c r="S3" s="1"/>
      <c r="T3" s="1"/>
      <c r="U3" s="1"/>
      <c r="V3" s="1"/>
      <c r="W3" s="1"/>
      <c r="X3" s="1"/>
      <c r="Y3" s="1"/>
    </row>
    <row r="4" spans="1:71" x14ac:dyDescent="0.25">
      <c r="A4" s="1" t="s">
        <v>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71" s="5" customFormat="1" ht="15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71" ht="18.75" thickBot="1" x14ac:dyDescent="0.3">
      <c r="A6" s="6"/>
      <c r="B6" s="7"/>
      <c r="C6" s="7"/>
      <c r="D6" s="7"/>
      <c r="E6" s="7"/>
      <c r="F6" s="7"/>
      <c r="L6" s="7"/>
      <c r="M6" s="7"/>
      <c r="N6" s="7"/>
      <c r="O6" s="7"/>
      <c r="P6" s="7"/>
      <c r="Q6" s="7"/>
    </row>
    <row r="7" spans="1:71" s="9" customFormat="1" ht="104.25" customHeight="1" x14ac:dyDescent="0.25">
      <c r="A7" s="8" t="s">
        <v>3</v>
      </c>
      <c r="B7" s="93" t="s">
        <v>4</v>
      </c>
      <c r="C7" s="93"/>
      <c r="D7" s="93"/>
      <c r="E7" s="93"/>
      <c r="F7" s="93"/>
      <c r="G7" s="88" t="s">
        <v>5</v>
      </c>
      <c r="H7" s="89"/>
      <c r="I7" s="89"/>
      <c r="J7" s="89"/>
      <c r="K7" s="90"/>
      <c r="L7" s="93" t="s">
        <v>6</v>
      </c>
      <c r="M7" s="93"/>
      <c r="N7" s="93"/>
      <c r="O7" s="93"/>
      <c r="P7" s="93"/>
      <c r="Q7" s="94" t="s">
        <v>7</v>
      </c>
      <c r="R7" s="89"/>
      <c r="S7" s="89"/>
      <c r="T7" s="89"/>
      <c r="U7" s="90"/>
      <c r="V7" s="88" t="s">
        <v>8</v>
      </c>
      <c r="W7" s="89"/>
      <c r="X7" s="89"/>
      <c r="Y7" s="89"/>
      <c r="Z7" s="90"/>
      <c r="AA7" s="88" t="s">
        <v>9</v>
      </c>
      <c r="AB7" s="89"/>
      <c r="AC7" s="89"/>
      <c r="AD7" s="89"/>
      <c r="AE7" s="90"/>
      <c r="AF7" s="88" t="s">
        <v>10</v>
      </c>
      <c r="AG7" s="89"/>
      <c r="AH7" s="89"/>
      <c r="AI7" s="89"/>
      <c r="AJ7" s="90"/>
      <c r="AK7" s="88" t="s">
        <v>11</v>
      </c>
      <c r="AL7" s="89"/>
      <c r="AM7" s="89"/>
      <c r="AN7" s="89"/>
      <c r="AO7" s="90"/>
      <c r="AP7" s="88" t="s">
        <v>12</v>
      </c>
      <c r="AQ7" s="89"/>
      <c r="AR7" s="89"/>
      <c r="AS7" s="89"/>
      <c r="AT7" s="89"/>
      <c r="AU7" s="88" t="s">
        <v>13</v>
      </c>
      <c r="AV7" s="89"/>
      <c r="AW7" s="89"/>
      <c r="AX7" s="89"/>
      <c r="AY7" s="90"/>
      <c r="AZ7" s="88" t="s">
        <v>14</v>
      </c>
      <c r="BA7" s="89"/>
      <c r="BB7" s="89"/>
      <c r="BC7" s="89"/>
      <c r="BD7" s="90"/>
      <c r="BE7" s="88" t="s">
        <v>15</v>
      </c>
      <c r="BF7" s="89"/>
      <c r="BG7" s="89"/>
      <c r="BH7" s="89"/>
      <c r="BI7" s="90"/>
      <c r="BJ7" s="88" t="s">
        <v>16</v>
      </c>
      <c r="BK7" s="89"/>
      <c r="BL7" s="89"/>
      <c r="BM7" s="89"/>
      <c r="BN7" s="91"/>
    </row>
    <row r="8" spans="1:71" s="18" customFormat="1" ht="45" x14ac:dyDescent="0.2">
      <c r="A8" s="10"/>
      <c r="B8" s="11" t="s">
        <v>17</v>
      </c>
      <c r="C8" s="12" t="s">
        <v>18</v>
      </c>
      <c r="D8" s="12" t="s">
        <v>19</v>
      </c>
      <c r="E8" s="13" t="s">
        <v>20</v>
      </c>
      <c r="F8" s="14" t="s">
        <v>21</v>
      </c>
      <c r="G8" s="15" t="s">
        <v>17</v>
      </c>
      <c r="H8" s="12" t="s">
        <v>18</v>
      </c>
      <c r="I8" s="12" t="s">
        <v>19</v>
      </c>
      <c r="J8" s="13" t="s">
        <v>20</v>
      </c>
      <c r="K8" s="16" t="s">
        <v>21</v>
      </c>
      <c r="L8" s="11" t="s">
        <v>17</v>
      </c>
      <c r="M8" s="12" t="s">
        <v>18</v>
      </c>
      <c r="N8" s="12" t="s">
        <v>19</v>
      </c>
      <c r="O8" s="13" t="s">
        <v>20</v>
      </c>
      <c r="P8" s="14" t="s">
        <v>21</v>
      </c>
      <c r="Q8" s="15" t="s">
        <v>17</v>
      </c>
      <c r="R8" s="12" t="s">
        <v>18</v>
      </c>
      <c r="S8" s="12" t="s">
        <v>19</v>
      </c>
      <c r="T8" s="13" t="s">
        <v>20</v>
      </c>
      <c r="U8" s="16" t="s">
        <v>21</v>
      </c>
      <c r="V8" s="11" t="s">
        <v>17</v>
      </c>
      <c r="W8" s="12" t="s">
        <v>18</v>
      </c>
      <c r="X8" s="12" t="s">
        <v>19</v>
      </c>
      <c r="Y8" s="13" t="s">
        <v>20</v>
      </c>
      <c r="Z8" s="16" t="s">
        <v>21</v>
      </c>
      <c r="AA8" s="11" t="s">
        <v>17</v>
      </c>
      <c r="AB8" s="12" t="s">
        <v>18</v>
      </c>
      <c r="AC8" s="12" t="s">
        <v>19</v>
      </c>
      <c r="AD8" s="13" t="s">
        <v>20</v>
      </c>
      <c r="AE8" s="16" t="s">
        <v>21</v>
      </c>
      <c r="AF8" s="15" t="s">
        <v>17</v>
      </c>
      <c r="AG8" s="12" t="s">
        <v>18</v>
      </c>
      <c r="AH8" s="12" t="s">
        <v>19</v>
      </c>
      <c r="AI8" s="13" t="s">
        <v>20</v>
      </c>
      <c r="AJ8" s="16" t="s">
        <v>21</v>
      </c>
      <c r="AK8" s="15" t="s">
        <v>17</v>
      </c>
      <c r="AL8" s="12" t="s">
        <v>18</v>
      </c>
      <c r="AM8" s="12" t="s">
        <v>19</v>
      </c>
      <c r="AN8" s="13" t="s">
        <v>20</v>
      </c>
      <c r="AO8" s="16" t="s">
        <v>21</v>
      </c>
      <c r="AP8" s="15" t="s">
        <v>17</v>
      </c>
      <c r="AQ8" s="12" t="s">
        <v>18</v>
      </c>
      <c r="AR8" s="12" t="s">
        <v>19</v>
      </c>
      <c r="AS8" s="13" t="s">
        <v>20</v>
      </c>
      <c r="AT8" s="14" t="s">
        <v>21</v>
      </c>
      <c r="AU8" s="15" t="s">
        <v>17</v>
      </c>
      <c r="AV8" s="12" t="s">
        <v>18</v>
      </c>
      <c r="AW8" s="12" t="s">
        <v>19</v>
      </c>
      <c r="AX8" s="13" t="s">
        <v>20</v>
      </c>
      <c r="AY8" s="16" t="s">
        <v>21</v>
      </c>
      <c r="AZ8" s="15" t="s">
        <v>17</v>
      </c>
      <c r="BA8" s="12" t="s">
        <v>18</v>
      </c>
      <c r="BB8" s="12" t="s">
        <v>19</v>
      </c>
      <c r="BC8" s="13" t="s">
        <v>20</v>
      </c>
      <c r="BD8" s="16" t="s">
        <v>21</v>
      </c>
      <c r="BE8" s="15" t="s">
        <v>17</v>
      </c>
      <c r="BF8" s="12" t="s">
        <v>18</v>
      </c>
      <c r="BG8" s="12" t="s">
        <v>19</v>
      </c>
      <c r="BH8" s="13" t="s">
        <v>20</v>
      </c>
      <c r="BI8" s="16" t="s">
        <v>21</v>
      </c>
      <c r="BJ8" s="11" t="s">
        <v>17</v>
      </c>
      <c r="BK8" s="12" t="s">
        <v>18</v>
      </c>
      <c r="BL8" s="12" t="s">
        <v>19</v>
      </c>
      <c r="BM8" s="13" t="s">
        <v>20</v>
      </c>
      <c r="BN8" s="17" t="s">
        <v>21</v>
      </c>
    </row>
    <row r="9" spans="1:71" s="28" customFormat="1" x14ac:dyDescent="0.25">
      <c r="A9" s="19" t="s">
        <v>22</v>
      </c>
      <c r="B9" s="20">
        <v>28</v>
      </c>
      <c r="C9" s="21">
        <v>18</v>
      </c>
      <c r="D9" s="22">
        <v>10</v>
      </c>
      <c r="E9" s="23">
        <v>0</v>
      </c>
      <c r="F9" s="23">
        <v>0</v>
      </c>
      <c r="G9" s="24">
        <v>101</v>
      </c>
      <c r="H9" s="21">
        <v>71</v>
      </c>
      <c r="I9" s="22">
        <v>29</v>
      </c>
      <c r="J9" s="23">
        <v>0</v>
      </c>
      <c r="K9" s="25">
        <v>1</v>
      </c>
      <c r="L9" s="20">
        <v>13</v>
      </c>
      <c r="M9" s="21">
        <v>7</v>
      </c>
      <c r="N9" s="22">
        <v>5</v>
      </c>
      <c r="O9" s="23">
        <v>0</v>
      </c>
      <c r="P9" s="23">
        <v>1</v>
      </c>
      <c r="Q9" s="24">
        <v>91</v>
      </c>
      <c r="R9" s="21">
        <v>53</v>
      </c>
      <c r="S9" s="22">
        <v>38</v>
      </c>
      <c r="T9" s="23">
        <v>0</v>
      </c>
      <c r="U9" s="25">
        <v>0</v>
      </c>
      <c r="V9" s="20">
        <v>33</v>
      </c>
      <c r="W9" s="21">
        <v>26</v>
      </c>
      <c r="X9" s="22">
        <v>7</v>
      </c>
      <c r="Y9" s="23">
        <v>0</v>
      </c>
      <c r="Z9" s="25">
        <v>0</v>
      </c>
      <c r="AA9" s="20">
        <v>2</v>
      </c>
      <c r="AB9" s="21">
        <v>1</v>
      </c>
      <c r="AC9" s="22">
        <v>1</v>
      </c>
      <c r="AD9" s="23">
        <v>0</v>
      </c>
      <c r="AE9" s="25">
        <v>0</v>
      </c>
      <c r="AF9" s="24">
        <v>0</v>
      </c>
      <c r="AG9" s="21">
        <v>0</v>
      </c>
      <c r="AH9" s="22">
        <v>0</v>
      </c>
      <c r="AI9" s="23">
        <v>0</v>
      </c>
      <c r="AJ9" s="25">
        <v>0</v>
      </c>
      <c r="AK9" s="24">
        <v>24</v>
      </c>
      <c r="AL9" s="21">
        <v>18</v>
      </c>
      <c r="AM9" s="22">
        <v>6</v>
      </c>
      <c r="AN9" s="23">
        <v>0</v>
      </c>
      <c r="AO9" s="25">
        <v>0</v>
      </c>
      <c r="AP9" s="24">
        <v>18</v>
      </c>
      <c r="AQ9" s="21">
        <v>9</v>
      </c>
      <c r="AR9" s="22">
        <v>9</v>
      </c>
      <c r="AS9" s="23">
        <v>0</v>
      </c>
      <c r="AT9" s="23">
        <v>0</v>
      </c>
      <c r="AU9" s="24">
        <v>34</v>
      </c>
      <c r="AV9" s="21">
        <v>32</v>
      </c>
      <c r="AW9" s="22">
        <v>2</v>
      </c>
      <c r="AX9" s="23">
        <v>0</v>
      </c>
      <c r="AY9" s="25">
        <v>0</v>
      </c>
      <c r="AZ9" s="24">
        <v>8</v>
      </c>
      <c r="BA9" s="21">
        <v>4</v>
      </c>
      <c r="BB9" s="22">
        <v>4</v>
      </c>
      <c r="BC9" s="23">
        <v>0</v>
      </c>
      <c r="BD9" s="25">
        <v>0</v>
      </c>
      <c r="BE9" s="24">
        <v>12</v>
      </c>
      <c r="BF9" s="21">
        <v>5</v>
      </c>
      <c r="BG9" s="22">
        <v>7</v>
      </c>
      <c r="BH9" s="23">
        <v>0</v>
      </c>
      <c r="BI9" s="25">
        <v>0</v>
      </c>
      <c r="BJ9" s="20">
        <v>24</v>
      </c>
      <c r="BK9" s="21">
        <v>15</v>
      </c>
      <c r="BL9" s="22">
        <v>9</v>
      </c>
      <c r="BM9" s="23">
        <v>0</v>
      </c>
      <c r="BN9" s="26">
        <v>0</v>
      </c>
      <c r="BO9" s="27"/>
      <c r="BP9" s="27"/>
      <c r="BQ9" s="27"/>
      <c r="BR9" s="27"/>
      <c r="BS9" s="27"/>
    </row>
    <row r="10" spans="1:71" s="9" customFormat="1" x14ac:dyDescent="0.25">
      <c r="A10" s="29" t="s">
        <v>23</v>
      </c>
      <c r="B10" s="30">
        <v>13</v>
      </c>
      <c r="C10" s="31">
        <v>7</v>
      </c>
      <c r="D10" s="32">
        <v>6</v>
      </c>
      <c r="E10" s="33">
        <v>0</v>
      </c>
      <c r="F10" s="33">
        <v>0</v>
      </c>
      <c r="G10" s="34">
        <v>41</v>
      </c>
      <c r="H10" s="31">
        <v>29</v>
      </c>
      <c r="I10" s="32">
        <v>12</v>
      </c>
      <c r="J10" s="33">
        <v>0</v>
      </c>
      <c r="K10" s="35">
        <v>0</v>
      </c>
      <c r="L10" s="30">
        <v>19</v>
      </c>
      <c r="M10" s="31">
        <v>9</v>
      </c>
      <c r="N10" s="32">
        <v>10</v>
      </c>
      <c r="O10" s="33">
        <v>0</v>
      </c>
      <c r="P10" s="33">
        <v>0</v>
      </c>
      <c r="Q10" s="34">
        <v>81</v>
      </c>
      <c r="R10" s="31">
        <v>52</v>
      </c>
      <c r="S10" s="32">
        <v>28</v>
      </c>
      <c r="T10" s="33">
        <v>1</v>
      </c>
      <c r="U10" s="35">
        <v>0</v>
      </c>
      <c r="V10" s="30">
        <v>18</v>
      </c>
      <c r="W10" s="31">
        <v>11</v>
      </c>
      <c r="X10" s="32">
        <v>7</v>
      </c>
      <c r="Y10" s="33">
        <v>0</v>
      </c>
      <c r="Z10" s="35">
        <v>0</v>
      </c>
      <c r="AA10" s="30">
        <v>3</v>
      </c>
      <c r="AB10" s="31">
        <v>0</v>
      </c>
      <c r="AC10" s="32">
        <v>3</v>
      </c>
      <c r="AD10" s="33">
        <v>0</v>
      </c>
      <c r="AE10" s="35">
        <v>0</v>
      </c>
      <c r="AF10" s="34">
        <v>0</v>
      </c>
      <c r="AG10" s="31">
        <v>0</v>
      </c>
      <c r="AH10" s="32">
        <v>0</v>
      </c>
      <c r="AI10" s="33">
        <v>0</v>
      </c>
      <c r="AJ10" s="35">
        <v>0</v>
      </c>
      <c r="AK10" s="34">
        <v>23</v>
      </c>
      <c r="AL10" s="31">
        <v>9</v>
      </c>
      <c r="AM10" s="32">
        <v>14</v>
      </c>
      <c r="AN10" s="33">
        <v>0</v>
      </c>
      <c r="AO10" s="35">
        <v>0</v>
      </c>
      <c r="AP10" s="34">
        <v>7</v>
      </c>
      <c r="AQ10" s="31">
        <v>3</v>
      </c>
      <c r="AR10" s="32">
        <v>4</v>
      </c>
      <c r="AS10" s="33">
        <v>0</v>
      </c>
      <c r="AT10" s="33">
        <v>0</v>
      </c>
      <c r="AU10" s="34">
        <v>12</v>
      </c>
      <c r="AV10" s="31">
        <v>9</v>
      </c>
      <c r="AW10" s="32">
        <v>3</v>
      </c>
      <c r="AX10" s="33">
        <v>0</v>
      </c>
      <c r="AY10" s="35">
        <v>0</v>
      </c>
      <c r="AZ10" s="34">
        <v>1</v>
      </c>
      <c r="BA10" s="31">
        <v>1</v>
      </c>
      <c r="BB10" s="32">
        <v>0</v>
      </c>
      <c r="BC10" s="33">
        <v>0</v>
      </c>
      <c r="BD10" s="35">
        <v>0</v>
      </c>
      <c r="BE10" s="34">
        <v>7</v>
      </c>
      <c r="BF10" s="31">
        <v>5</v>
      </c>
      <c r="BG10" s="32">
        <v>2</v>
      </c>
      <c r="BH10" s="33">
        <v>0</v>
      </c>
      <c r="BI10" s="35">
        <v>0</v>
      </c>
      <c r="BJ10" s="30">
        <v>5</v>
      </c>
      <c r="BK10" s="31">
        <v>2</v>
      </c>
      <c r="BL10" s="32">
        <v>3</v>
      </c>
      <c r="BM10" s="33">
        <v>0</v>
      </c>
      <c r="BN10" s="36">
        <v>0</v>
      </c>
      <c r="BO10" s="27"/>
      <c r="BP10" s="27"/>
      <c r="BQ10" s="27"/>
      <c r="BR10" s="27"/>
      <c r="BS10" s="27"/>
    </row>
    <row r="11" spans="1:71" s="28" customFormat="1" x14ac:dyDescent="0.25">
      <c r="A11" s="19" t="s">
        <v>24</v>
      </c>
      <c r="B11" s="37">
        <v>24</v>
      </c>
      <c r="C11" s="38">
        <v>18</v>
      </c>
      <c r="D11" s="39">
        <v>6</v>
      </c>
      <c r="E11" s="40">
        <v>0</v>
      </c>
      <c r="F11" s="40">
        <v>0</v>
      </c>
      <c r="G11" s="41">
        <v>65</v>
      </c>
      <c r="H11" s="38">
        <v>35</v>
      </c>
      <c r="I11" s="39">
        <v>28</v>
      </c>
      <c r="J11" s="40">
        <v>2</v>
      </c>
      <c r="K11" s="42">
        <v>0</v>
      </c>
      <c r="L11" s="37">
        <v>11</v>
      </c>
      <c r="M11" s="38">
        <v>2</v>
      </c>
      <c r="N11" s="39">
        <v>9</v>
      </c>
      <c r="O11" s="40">
        <v>0</v>
      </c>
      <c r="P11" s="40">
        <v>0</v>
      </c>
      <c r="Q11" s="41">
        <v>79</v>
      </c>
      <c r="R11" s="38">
        <v>41</v>
      </c>
      <c r="S11" s="39">
        <v>35</v>
      </c>
      <c r="T11" s="40">
        <v>3</v>
      </c>
      <c r="U11" s="42">
        <v>0</v>
      </c>
      <c r="V11" s="37">
        <v>30</v>
      </c>
      <c r="W11" s="38">
        <v>19</v>
      </c>
      <c r="X11" s="39">
        <v>10</v>
      </c>
      <c r="Y11" s="40">
        <v>1</v>
      </c>
      <c r="Z11" s="42">
        <v>0</v>
      </c>
      <c r="AA11" s="37">
        <v>11</v>
      </c>
      <c r="AB11" s="38">
        <v>3</v>
      </c>
      <c r="AC11" s="39">
        <v>7</v>
      </c>
      <c r="AD11" s="40">
        <v>1</v>
      </c>
      <c r="AE11" s="42">
        <v>0</v>
      </c>
      <c r="AF11" s="41">
        <v>0</v>
      </c>
      <c r="AG11" s="38">
        <v>0</v>
      </c>
      <c r="AH11" s="39">
        <v>0</v>
      </c>
      <c r="AI11" s="40">
        <v>0</v>
      </c>
      <c r="AJ11" s="42">
        <v>0</v>
      </c>
      <c r="AK11" s="41">
        <v>2</v>
      </c>
      <c r="AL11" s="38">
        <v>1</v>
      </c>
      <c r="AM11" s="39">
        <v>1</v>
      </c>
      <c r="AN11" s="40">
        <v>0</v>
      </c>
      <c r="AO11" s="42">
        <v>0</v>
      </c>
      <c r="AP11" s="41">
        <v>9</v>
      </c>
      <c r="AQ11" s="38">
        <v>2</v>
      </c>
      <c r="AR11" s="39">
        <v>7</v>
      </c>
      <c r="AS11" s="40">
        <v>0</v>
      </c>
      <c r="AT11" s="40">
        <v>0</v>
      </c>
      <c r="AU11" s="41">
        <v>64</v>
      </c>
      <c r="AV11" s="38">
        <v>47</v>
      </c>
      <c r="AW11" s="39">
        <v>15</v>
      </c>
      <c r="AX11" s="40">
        <v>2</v>
      </c>
      <c r="AY11" s="42">
        <v>0</v>
      </c>
      <c r="AZ11" s="41">
        <v>20</v>
      </c>
      <c r="BA11" s="38">
        <v>4</v>
      </c>
      <c r="BB11" s="39">
        <v>14</v>
      </c>
      <c r="BC11" s="40">
        <v>2</v>
      </c>
      <c r="BD11" s="42">
        <v>0</v>
      </c>
      <c r="BE11" s="41">
        <v>39</v>
      </c>
      <c r="BF11" s="38">
        <v>22</v>
      </c>
      <c r="BG11" s="39">
        <v>17</v>
      </c>
      <c r="BH11" s="40">
        <v>0</v>
      </c>
      <c r="BI11" s="42">
        <v>0</v>
      </c>
      <c r="BJ11" s="37">
        <v>12</v>
      </c>
      <c r="BK11" s="38">
        <v>10</v>
      </c>
      <c r="BL11" s="39">
        <v>2</v>
      </c>
      <c r="BM11" s="40">
        <v>0</v>
      </c>
      <c r="BN11" s="43">
        <v>0</v>
      </c>
      <c r="BO11" s="27"/>
      <c r="BP11" s="27"/>
      <c r="BQ11" s="27"/>
      <c r="BR11" s="27"/>
      <c r="BS11" s="27"/>
    </row>
    <row r="12" spans="1:71" s="9" customFormat="1" x14ac:dyDescent="0.25">
      <c r="A12" s="29" t="s">
        <v>25</v>
      </c>
      <c r="B12" s="44">
        <v>9</v>
      </c>
      <c r="C12" s="45">
        <v>5</v>
      </c>
      <c r="D12" s="46">
        <v>4</v>
      </c>
      <c r="E12" s="47">
        <v>0</v>
      </c>
      <c r="F12" s="47">
        <v>0</v>
      </c>
      <c r="G12" s="48">
        <v>33</v>
      </c>
      <c r="H12" s="45">
        <v>23</v>
      </c>
      <c r="I12" s="46">
        <v>9</v>
      </c>
      <c r="J12" s="47">
        <v>1</v>
      </c>
      <c r="K12" s="49">
        <v>0</v>
      </c>
      <c r="L12" s="44">
        <v>2</v>
      </c>
      <c r="M12" s="45">
        <v>0</v>
      </c>
      <c r="N12" s="46">
        <v>2</v>
      </c>
      <c r="O12" s="47">
        <v>0</v>
      </c>
      <c r="P12" s="47">
        <v>0</v>
      </c>
      <c r="Q12" s="48">
        <v>28</v>
      </c>
      <c r="R12" s="45">
        <v>13</v>
      </c>
      <c r="S12" s="46">
        <v>15</v>
      </c>
      <c r="T12" s="47">
        <v>0</v>
      </c>
      <c r="U12" s="49">
        <v>0</v>
      </c>
      <c r="V12" s="44">
        <v>7</v>
      </c>
      <c r="W12" s="45">
        <v>5</v>
      </c>
      <c r="X12" s="46">
        <v>2</v>
      </c>
      <c r="Y12" s="47">
        <v>0</v>
      </c>
      <c r="Z12" s="49">
        <v>0</v>
      </c>
      <c r="AA12" s="44">
        <v>2</v>
      </c>
      <c r="AB12" s="45">
        <v>2</v>
      </c>
      <c r="AC12" s="46">
        <v>0</v>
      </c>
      <c r="AD12" s="47">
        <v>0</v>
      </c>
      <c r="AE12" s="49">
        <v>0</v>
      </c>
      <c r="AF12" s="48">
        <v>0</v>
      </c>
      <c r="AG12" s="45">
        <v>0</v>
      </c>
      <c r="AH12" s="46">
        <v>0</v>
      </c>
      <c r="AI12" s="47">
        <v>0</v>
      </c>
      <c r="AJ12" s="49">
        <v>0</v>
      </c>
      <c r="AK12" s="48">
        <v>2</v>
      </c>
      <c r="AL12" s="45">
        <v>1</v>
      </c>
      <c r="AM12" s="46">
        <v>1</v>
      </c>
      <c r="AN12" s="47">
        <v>0</v>
      </c>
      <c r="AO12" s="49">
        <v>0</v>
      </c>
      <c r="AP12" s="48">
        <v>3</v>
      </c>
      <c r="AQ12" s="45">
        <v>2</v>
      </c>
      <c r="AR12" s="46">
        <v>1</v>
      </c>
      <c r="AS12" s="47">
        <v>0</v>
      </c>
      <c r="AT12" s="47">
        <v>0</v>
      </c>
      <c r="AU12" s="48">
        <v>18</v>
      </c>
      <c r="AV12" s="45">
        <v>16</v>
      </c>
      <c r="AW12" s="46">
        <v>2</v>
      </c>
      <c r="AX12" s="47">
        <v>0</v>
      </c>
      <c r="AY12" s="49">
        <v>0</v>
      </c>
      <c r="AZ12" s="48">
        <v>1</v>
      </c>
      <c r="BA12" s="45">
        <v>0</v>
      </c>
      <c r="BB12" s="46">
        <v>1</v>
      </c>
      <c r="BC12" s="47">
        <v>0</v>
      </c>
      <c r="BD12" s="49">
        <v>0</v>
      </c>
      <c r="BE12" s="48">
        <v>12</v>
      </c>
      <c r="BF12" s="45">
        <v>5</v>
      </c>
      <c r="BG12" s="46">
        <v>7</v>
      </c>
      <c r="BH12" s="47">
        <v>0</v>
      </c>
      <c r="BI12" s="49">
        <v>0</v>
      </c>
      <c r="BJ12" s="44">
        <v>10</v>
      </c>
      <c r="BK12" s="45">
        <v>5</v>
      </c>
      <c r="BL12" s="46">
        <v>5</v>
      </c>
      <c r="BM12" s="47">
        <v>0</v>
      </c>
      <c r="BN12" s="50">
        <v>0</v>
      </c>
      <c r="BO12" s="27"/>
      <c r="BP12" s="27"/>
      <c r="BQ12" s="27"/>
      <c r="BR12" s="27"/>
      <c r="BS12" s="27"/>
    </row>
    <row r="13" spans="1:71" s="28" customFormat="1" x14ac:dyDescent="0.25">
      <c r="A13" s="19" t="s">
        <v>26</v>
      </c>
      <c r="B13" s="37">
        <v>3</v>
      </c>
      <c r="C13" s="38">
        <v>2</v>
      </c>
      <c r="D13" s="39">
        <v>1</v>
      </c>
      <c r="E13" s="40">
        <v>0</v>
      </c>
      <c r="F13" s="40">
        <v>0</v>
      </c>
      <c r="G13" s="41">
        <v>1</v>
      </c>
      <c r="H13" s="38">
        <v>1</v>
      </c>
      <c r="I13" s="39">
        <v>0</v>
      </c>
      <c r="J13" s="40">
        <v>0</v>
      </c>
      <c r="K13" s="42">
        <v>0</v>
      </c>
      <c r="L13" s="37">
        <v>0</v>
      </c>
      <c r="M13" s="38">
        <v>0</v>
      </c>
      <c r="N13" s="39">
        <v>0</v>
      </c>
      <c r="O13" s="40">
        <v>0</v>
      </c>
      <c r="P13" s="40">
        <v>0</v>
      </c>
      <c r="Q13" s="41">
        <v>17</v>
      </c>
      <c r="R13" s="38">
        <v>11</v>
      </c>
      <c r="S13" s="39">
        <v>6</v>
      </c>
      <c r="T13" s="40">
        <v>0</v>
      </c>
      <c r="U13" s="42">
        <v>0</v>
      </c>
      <c r="V13" s="37">
        <v>6</v>
      </c>
      <c r="W13" s="38">
        <v>2</v>
      </c>
      <c r="X13" s="39">
        <v>4</v>
      </c>
      <c r="Y13" s="40">
        <v>0</v>
      </c>
      <c r="Z13" s="42">
        <v>0</v>
      </c>
      <c r="AA13" s="37">
        <v>4</v>
      </c>
      <c r="AB13" s="38">
        <v>2</v>
      </c>
      <c r="AC13" s="39">
        <v>2</v>
      </c>
      <c r="AD13" s="40">
        <v>0</v>
      </c>
      <c r="AE13" s="42">
        <v>0</v>
      </c>
      <c r="AF13" s="41">
        <v>0</v>
      </c>
      <c r="AG13" s="38">
        <v>0</v>
      </c>
      <c r="AH13" s="39">
        <v>0</v>
      </c>
      <c r="AI13" s="40">
        <v>0</v>
      </c>
      <c r="AJ13" s="42">
        <v>0</v>
      </c>
      <c r="AK13" s="41">
        <v>1</v>
      </c>
      <c r="AL13" s="38">
        <v>1</v>
      </c>
      <c r="AM13" s="39">
        <v>0</v>
      </c>
      <c r="AN13" s="40"/>
      <c r="AO13" s="42">
        <v>0</v>
      </c>
      <c r="AP13" s="41">
        <v>2</v>
      </c>
      <c r="AQ13" s="38">
        <v>0</v>
      </c>
      <c r="AR13" s="39">
        <v>2</v>
      </c>
      <c r="AS13" s="40">
        <v>0</v>
      </c>
      <c r="AT13" s="40">
        <v>0</v>
      </c>
      <c r="AU13" s="41">
        <v>11</v>
      </c>
      <c r="AV13" s="38">
        <v>9</v>
      </c>
      <c r="AW13" s="39">
        <v>2</v>
      </c>
      <c r="AX13" s="40">
        <v>0</v>
      </c>
      <c r="AY13" s="42">
        <v>0</v>
      </c>
      <c r="AZ13" s="41">
        <v>1</v>
      </c>
      <c r="BA13" s="38">
        <v>0</v>
      </c>
      <c r="BB13" s="39">
        <v>1</v>
      </c>
      <c r="BC13" s="40">
        <v>0</v>
      </c>
      <c r="BD13" s="42">
        <v>0</v>
      </c>
      <c r="BE13" s="41">
        <v>7</v>
      </c>
      <c r="BF13" s="38">
        <v>4</v>
      </c>
      <c r="BG13" s="39">
        <v>3</v>
      </c>
      <c r="BH13" s="40">
        <v>0</v>
      </c>
      <c r="BI13" s="42">
        <v>0</v>
      </c>
      <c r="BJ13" s="37">
        <v>9</v>
      </c>
      <c r="BK13" s="38">
        <v>3</v>
      </c>
      <c r="BL13" s="39">
        <v>6</v>
      </c>
      <c r="BM13" s="40">
        <v>0</v>
      </c>
      <c r="BN13" s="43">
        <v>0</v>
      </c>
      <c r="BO13" s="27"/>
      <c r="BP13" s="27"/>
      <c r="BQ13" s="27"/>
      <c r="BR13" s="27"/>
      <c r="BS13" s="27"/>
    </row>
    <row r="14" spans="1:71" s="9" customFormat="1" x14ac:dyDescent="0.25">
      <c r="A14" s="29" t="s">
        <v>27</v>
      </c>
      <c r="B14" s="30">
        <v>19</v>
      </c>
      <c r="C14" s="31">
        <v>12</v>
      </c>
      <c r="D14" s="32">
        <v>7</v>
      </c>
      <c r="E14" s="33">
        <v>0</v>
      </c>
      <c r="F14" s="33">
        <v>0</v>
      </c>
      <c r="G14" s="34">
        <v>0</v>
      </c>
      <c r="H14" s="31">
        <v>0</v>
      </c>
      <c r="I14" s="32">
        <v>0</v>
      </c>
      <c r="J14" s="33">
        <v>0</v>
      </c>
      <c r="K14" s="35">
        <v>0</v>
      </c>
      <c r="L14" s="30">
        <v>5</v>
      </c>
      <c r="M14" s="31">
        <v>4</v>
      </c>
      <c r="N14" s="32">
        <v>1</v>
      </c>
      <c r="O14" s="33">
        <v>0</v>
      </c>
      <c r="P14" s="33">
        <v>0</v>
      </c>
      <c r="Q14" s="34">
        <v>13</v>
      </c>
      <c r="R14" s="31">
        <v>13</v>
      </c>
      <c r="S14" s="32">
        <v>0</v>
      </c>
      <c r="T14" s="33">
        <v>0</v>
      </c>
      <c r="U14" s="35">
        <v>0</v>
      </c>
      <c r="V14" s="30">
        <v>0</v>
      </c>
      <c r="W14" s="31">
        <v>0</v>
      </c>
      <c r="X14" s="32">
        <v>0</v>
      </c>
      <c r="Y14" s="33">
        <v>0</v>
      </c>
      <c r="Z14" s="35">
        <v>0</v>
      </c>
      <c r="AA14" s="30">
        <v>0</v>
      </c>
      <c r="AB14" s="31">
        <v>0</v>
      </c>
      <c r="AC14" s="32">
        <v>0</v>
      </c>
      <c r="AD14" s="33">
        <v>0</v>
      </c>
      <c r="AE14" s="35">
        <v>0</v>
      </c>
      <c r="AF14" s="34">
        <v>0</v>
      </c>
      <c r="AG14" s="31">
        <v>0</v>
      </c>
      <c r="AH14" s="32">
        <v>0</v>
      </c>
      <c r="AI14" s="33">
        <v>0</v>
      </c>
      <c r="AJ14" s="35">
        <v>0</v>
      </c>
      <c r="AK14" s="34">
        <v>9</v>
      </c>
      <c r="AL14" s="31">
        <v>6</v>
      </c>
      <c r="AM14" s="32">
        <v>3</v>
      </c>
      <c r="AN14" s="33">
        <v>0</v>
      </c>
      <c r="AO14" s="35">
        <v>0</v>
      </c>
      <c r="AP14" s="34">
        <v>2</v>
      </c>
      <c r="AQ14" s="31">
        <v>2</v>
      </c>
      <c r="AR14" s="32">
        <v>0</v>
      </c>
      <c r="AS14" s="33">
        <v>0</v>
      </c>
      <c r="AT14" s="33">
        <v>0</v>
      </c>
      <c r="AU14" s="34">
        <v>7</v>
      </c>
      <c r="AV14" s="31">
        <v>4</v>
      </c>
      <c r="AW14" s="32">
        <v>2</v>
      </c>
      <c r="AX14" s="33">
        <v>1</v>
      </c>
      <c r="AY14" s="35">
        <v>0</v>
      </c>
      <c r="AZ14" s="34">
        <v>12</v>
      </c>
      <c r="BA14" s="31">
        <v>3</v>
      </c>
      <c r="BB14" s="32">
        <v>8</v>
      </c>
      <c r="BC14" s="33">
        <v>1</v>
      </c>
      <c r="BD14" s="35">
        <v>0</v>
      </c>
      <c r="BE14" s="34">
        <v>3</v>
      </c>
      <c r="BF14" s="31">
        <v>1</v>
      </c>
      <c r="BG14" s="32">
        <v>2</v>
      </c>
      <c r="BH14" s="33">
        <v>0</v>
      </c>
      <c r="BI14" s="35">
        <v>0</v>
      </c>
      <c r="BJ14" s="30">
        <v>5</v>
      </c>
      <c r="BK14" s="31">
        <v>3</v>
      </c>
      <c r="BL14" s="32">
        <v>2</v>
      </c>
      <c r="BM14" s="33">
        <v>0</v>
      </c>
      <c r="BN14" s="36">
        <v>0</v>
      </c>
      <c r="BO14" s="27"/>
      <c r="BP14" s="27"/>
      <c r="BQ14" s="27"/>
      <c r="BR14" s="27"/>
      <c r="BS14" s="27"/>
    </row>
    <row r="15" spans="1:71" s="28" customFormat="1" x14ac:dyDescent="0.25">
      <c r="A15" s="19" t="s">
        <v>28</v>
      </c>
      <c r="B15" s="37">
        <v>3</v>
      </c>
      <c r="C15" s="38">
        <v>1</v>
      </c>
      <c r="D15" s="39">
        <v>2</v>
      </c>
      <c r="E15" s="40">
        <v>0</v>
      </c>
      <c r="F15" s="40">
        <v>0</v>
      </c>
      <c r="G15" s="41">
        <v>32</v>
      </c>
      <c r="H15" s="38">
        <v>20</v>
      </c>
      <c r="I15" s="39">
        <v>12</v>
      </c>
      <c r="J15" s="40">
        <v>0</v>
      </c>
      <c r="K15" s="42">
        <v>0</v>
      </c>
      <c r="L15" s="37">
        <v>12</v>
      </c>
      <c r="M15" s="38">
        <v>3</v>
      </c>
      <c r="N15" s="39">
        <v>9</v>
      </c>
      <c r="O15" s="40">
        <v>0</v>
      </c>
      <c r="P15" s="40">
        <v>0</v>
      </c>
      <c r="Q15" s="41">
        <v>40</v>
      </c>
      <c r="R15" s="38">
        <v>17</v>
      </c>
      <c r="S15" s="39">
        <v>23</v>
      </c>
      <c r="T15" s="40">
        <v>0</v>
      </c>
      <c r="U15" s="42">
        <v>0</v>
      </c>
      <c r="V15" s="37">
        <v>17</v>
      </c>
      <c r="W15" s="38">
        <v>15</v>
      </c>
      <c r="X15" s="39">
        <v>2</v>
      </c>
      <c r="Y15" s="40">
        <v>0</v>
      </c>
      <c r="Z15" s="42">
        <v>0</v>
      </c>
      <c r="AA15" s="37">
        <v>1</v>
      </c>
      <c r="AB15" s="38">
        <v>1</v>
      </c>
      <c r="AC15" s="39">
        <v>0</v>
      </c>
      <c r="AD15" s="40">
        <v>0</v>
      </c>
      <c r="AE15" s="42">
        <v>0</v>
      </c>
      <c r="AF15" s="41">
        <v>0</v>
      </c>
      <c r="AG15" s="38">
        <v>0</v>
      </c>
      <c r="AH15" s="39">
        <v>0</v>
      </c>
      <c r="AI15" s="40">
        <v>0</v>
      </c>
      <c r="AJ15" s="42">
        <v>0</v>
      </c>
      <c r="AK15" s="41">
        <v>25</v>
      </c>
      <c r="AL15" s="38">
        <v>13</v>
      </c>
      <c r="AM15" s="39">
        <v>12</v>
      </c>
      <c r="AN15" s="40">
        <v>0</v>
      </c>
      <c r="AO15" s="42">
        <v>0</v>
      </c>
      <c r="AP15" s="41">
        <v>0</v>
      </c>
      <c r="AQ15" s="38">
        <v>0</v>
      </c>
      <c r="AR15" s="39">
        <v>0</v>
      </c>
      <c r="AS15" s="40">
        <v>0</v>
      </c>
      <c r="AT15" s="40">
        <v>0</v>
      </c>
      <c r="AU15" s="41">
        <v>16</v>
      </c>
      <c r="AV15" s="38">
        <v>14</v>
      </c>
      <c r="AW15" s="39">
        <v>2</v>
      </c>
      <c r="AX15" s="40">
        <v>0</v>
      </c>
      <c r="AY15" s="42">
        <v>0</v>
      </c>
      <c r="AZ15" s="41">
        <v>3</v>
      </c>
      <c r="BA15" s="38">
        <v>0</v>
      </c>
      <c r="BB15" s="39">
        <v>3</v>
      </c>
      <c r="BC15" s="40">
        <v>0</v>
      </c>
      <c r="BD15" s="42">
        <v>0</v>
      </c>
      <c r="BE15" s="41">
        <v>9</v>
      </c>
      <c r="BF15" s="38">
        <v>4</v>
      </c>
      <c r="BG15" s="39">
        <v>5</v>
      </c>
      <c r="BH15" s="40">
        <v>0</v>
      </c>
      <c r="BI15" s="42">
        <v>0</v>
      </c>
      <c r="BJ15" s="37">
        <v>21</v>
      </c>
      <c r="BK15" s="38">
        <v>14</v>
      </c>
      <c r="BL15" s="39">
        <v>7</v>
      </c>
      <c r="BM15" s="40">
        <v>0</v>
      </c>
      <c r="BN15" s="43">
        <v>0</v>
      </c>
      <c r="BO15" s="27"/>
      <c r="BP15" s="27"/>
      <c r="BQ15" s="27"/>
      <c r="BR15" s="27"/>
      <c r="BS15" s="27"/>
    </row>
    <row r="16" spans="1:71" s="9" customFormat="1" x14ac:dyDescent="0.25">
      <c r="A16" s="29" t="s">
        <v>29</v>
      </c>
      <c r="B16" s="30">
        <v>11</v>
      </c>
      <c r="C16" s="31">
        <v>8</v>
      </c>
      <c r="D16" s="32">
        <v>3</v>
      </c>
      <c r="E16" s="33">
        <v>0</v>
      </c>
      <c r="F16" s="33">
        <v>0</v>
      </c>
      <c r="G16" s="34">
        <v>24</v>
      </c>
      <c r="H16" s="31">
        <v>13</v>
      </c>
      <c r="I16" s="32">
        <v>10</v>
      </c>
      <c r="J16" s="33">
        <v>1</v>
      </c>
      <c r="K16" s="35">
        <v>0</v>
      </c>
      <c r="L16" s="30">
        <v>10</v>
      </c>
      <c r="M16" s="31">
        <v>6</v>
      </c>
      <c r="N16" s="32">
        <v>4</v>
      </c>
      <c r="O16" s="33">
        <v>0</v>
      </c>
      <c r="P16" s="33">
        <v>0</v>
      </c>
      <c r="Q16" s="34">
        <v>11</v>
      </c>
      <c r="R16" s="31">
        <v>10</v>
      </c>
      <c r="S16" s="32">
        <v>1</v>
      </c>
      <c r="T16" s="33">
        <v>0</v>
      </c>
      <c r="U16" s="35">
        <v>0</v>
      </c>
      <c r="V16" s="30">
        <v>8</v>
      </c>
      <c r="W16" s="31">
        <v>7</v>
      </c>
      <c r="X16" s="32">
        <v>1</v>
      </c>
      <c r="Y16" s="33">
        <v>0</v>
      </c>
      <c r="Z16" s="35">
        <v>0</v>
      </c>
      <c r="AA16" s="30">
        <v>1</v>
      </c>
      <c r="AB16" s="31">
        <v>1</v>
      </c>
      <c r="AC16" s="32">
        <v>0</v>
      </c>
      <c r="AD16" s="33">
        <v>0</v>
      </c>
      <c r="AE16" s="35">
        <v>0</v>
      </c>
      <c r="AF16" s="34"/>
      <c r="AG16" s="31">
        <v>0</v>
      </c>
      <c r="AH16" s="32">
        <v>0</v>
      </c>
      <c r="AI16" s="33">
        <v>0</v>
      </c>
      <c r="AJ16" s="35">
        <v>0</v>
      </c>
      <c r="AK16" s="34">
        <v>12</v>
      </c>
      <c r="AL16" s="31">
        <v>8</v>
      </c>
      <c r="AM16" s="32">
        <v>4</v>
      </c>
      <c r="AN16" s="33">
        <v>0</v>
      </c>
      <c r="AO16" s="35">
        <v>0</v>
      </c>
      <c r="AP16" s="34">
        <v>5</v>
      </c>
      <c r="AQ16" s="31">
        <v>1</v>
      </c>
      <c r="AR16" s="32">
        <v>4</v>
      </c>
      <c r="AS16" s="33">
        <v>0</v>
      </c>
      <c r="AT16" s="33">
        <v>0</v>
      </c>
      <c r="AU16" s="34">
        <v>41</v>
      </c>
      <c r="AV16" s="31">
        <v>31</v>
      </c>
      <c r="AW16" s="32">
        <v>10</v>
      </c>
      <c r="AX16" s="33">
        <v>0</v>
      </c>
      <c r="AY16" s="35">
        <v>0</v>
      </c>
      <c r="AZ16" s="34">
        <v>1</v>
      </c>
      <c r="BA16" s="31">
        <v>1</v>
      </c>
      <c r="BB16" s="32">
        <v>0</v>
      </c>
      <c r="BC16" s="33">
        <v>0</v>
      </c>
      <c r="BD16" s="35">
        <v>0</v>
      </c>
      <c r="BE16" s="34">
        <v>11</v>
      </c>
      <c r="BF16" s="31">
        <v>5</v>
      </c>
      <c r="BG16" s="32">
        <v>6</v>
      </c>
      <c r="BH16" s="33">
        <v>0</v>
      </c>
      <c r="BI16" s="35">
        <v>0</v>
      </c>
      <c r="BJ16" s="30">
        <v>11</v>
      </c>
      <c r="BK16" s="31">
        <v>8</v>
      </c>
      <c r="BL16" s="32">
        <v>3</v>
      </c>
      <c r="BM16" s="33">
        <v>0</v>
      </c>
      <c r="BN16" s="36">
        <v>0</v>
      </c>
      <c r="BO16" s="27"/>
      <c r="BP16" s="27"/>
      <c r="BQ16" s="27"/>
      <c r="BR16" s="27"/>
      <c r="BS16" s="27"/>
    </row>
    <row r="17" spans="1:71" s="28" customFormat="1" x14ac:dyDescent="0.25">
      <c r="A17" s="19" t="s">
        <v>30</v>
      </c>
      <c r="B17" s="51">
        <v>31</v>
      </c>
      <c r="C17" s="21">
        <v>19</v>
      </c>
      <c r="D17" s="22">
        <v>12</v>
      </c>
      <c r="E17" s="23">
        <v>0</v>
      </c>
      <c r="F17" s="23">
        <v>0</v>
      </c>
      <c r="G17" s="52">
        <v>17</v>
      </c>
      <c r="H17" s="21">
        <v>14</v>
      </c>
      <c r="I17" s="22">
        <v>3</v>
      </c>
      <c r="J17" s="23">
        <v>0</v>
      </c>
      <c r="K17" s="25">
        <v>0</v>
      </c>
      <c r="L17" s="51">
        <v>15</v>
      </c>
      <c r="M17" s="21">
        <v>9</v>
      </c>
      <c r="N17" s="22">
        <v>5</v>
      </c>
      <c r="O17" s="23">
        <v>1</v>
      </c>
      <c r="P17" s="23">
        <v>0</v>
      </c>
      <c r="Q17" s="52">
        <v>216</v>
      </c>
      <c r="R17" s="21">
        <v>130</v>
      </c>
      <c r="S17" s="22">
        <v>81</v>
      </c>
      <c r="T17" s="23">
        <v>5</v>
      </c>
      <c r="U17" s="25">
        <v>0</v>
      </c>
      <c r="V17" s="51">
        <v>0</v>
      </c>
      <c r="W17" s="21">
        <v>0</v>
      </c>
      <c r="X17" s="22">
        <v>0</v>
      </c>
      <c r="Y17" s="23">
        <v>0</v>
      </c>
      <c r="Z17" s="25">
        <v>0</v>
      </c>
      <c r="AA17" s="51">
        <v>2</v>
      </c>
      <c r="AB17" s="21">
        <v>1</v>
      </c>
      <c r="AC17" s="22">
        <v>1</v>
      </c>
      <c r="AD17" s="23">
        <v>0</v>
      </c>
      <c r="AE17" s="25">
        <v>0</v>
      </c>
      <c r="AF17" s="52">
        <v>0</v>
      </c>
      <c r="AG17" s="21">
        <v>0</v>
      </c>
      <c r="AH17" s="22">
        <v>0</v>
      </c>
      <c r="AI17" s="23">
        <v>0</v>
      </c>
      <c r="AJ17" s="25">
        <v>0</v>
      </c>
      <c r="AK17" s="52">
        <v>4</v>
      </c>
      <c r="AL17" s="21">
        <v>2</v>
      </c>
      <c r="AM17" s="22">
        <v>2</v>
      </c>
      <c r="AN17" s="23">
        <v>0</v>
      </c>
      <c r="AO17" s="25">
        <v>0</v>
      </c>
      <c r="AP17" s="52">
        <v>6</v>
      </c>
      <c r="AQ17" s="21">
        <v>5</v>
      </c>
      <c r="AR17" s="22">
        <v>1</v>
      </c>
      <c r="AS17" s="23">
        <v>0</v>
      </c>
      <c r="AT17" s="23">
        <v>0</v>
      </c>
      <c r="AU17" s="52">
        <v>10</v>
      </c>
      <c r="AV17" s="21">
        <v>7</v>
      </c>
      <c r="AW17" s="22">
        <v>3</v>
      </c>
      <c r="AX17" s="23">
        <v>0</v>
      </c>
      <c r="AY17" s="25">
        <v>0</v>
      </c>
      <c r="AZ17" s="52">
        <v>0</v>
      </c>
      <c r="BA17" s="21">
        <v>0</v>
      </c>
      <c r="BB17" s="22">
        <v>0</v>
      </c>
      <c r="BC17" s="23">
        <v>0</v>
      </c>
      <c r="BD17" s="25">
        <v>0</v>
      </c>
      <c r="BE17" s="52">
        <v>16</v>
      </c>
      <c r="BF17" s="21">
        <v>13</v>
      </c>
      <c r="BG17" s="22">
        <v>3</v>
      </c>
      <c r="BH17" s="23">
        <v>0</v>
      </c>
      <c r="BI17" s="25">
        <v>0</v>
      </c>
      <c r="BJ17" s="51">
        <v>0</v>
      </c>
      <c r="BK17" s="21">
        <v>0</v>
      </c>
      <c r="BL17" s="22">
        <v>0</v>
      </c>
      <c r="BM17" s="23">
        <v>0</v>
      </c>
      <c r="BN17" s="26">
        <v>0</v>
      </c>
      <c r="BO17" s="27"/>
      <c r="BP17" s="27"/>
      <c r="BQ17" s="27"/>
      <c r="BR17" s="27"/>
      <c r="BS17" s="27"/>
    </row>
    <row r="18" spans="1:71" s="9" customFormat="1" x14ac:dyDescent="0.25">
      <c r="A18" s="29" t="s">
        <v>31</v>
      </c>
      <c r="B18" s="53">
        <v>86</v>
      </c>
      <c r="C18" s="54">
        <v>36</v>
      </c>
      <c r="D18" s="55">
        <v>47</v>
      </c>
      <c r="E18" s="56">
        <v>3</v>
      </c>
      <c r="F18" s="56">
        <v>0</v>
      </c>
      <c r="G18" s="57">
        <v>79</v>
      </c>
      <c r="H18" s="54">
        <v>48</v>
      </c>
      <c r="I18" s="55">
        <v>30</v>
      </c>
      <c r="J18" s="56">
        <v>1</v>
      </c>
      <c r="K18" s="58">
        <v>0</v>
      </c>
      <c r="L18" s="53">
        <v>38</v>
      </c>
      <c r="M18" s="54">
        <v>14</v>
      </c>
      <c r="N18" s="55">
        <v>24</v>
      </c>
      <c r="O18" s="56">
        <v>0</v>
      </c>
      <c r="P18" s="56">
        <v>0</v>
      </c>
      <c r="Q18" s="57">
        <v>39</v>
      </c>
      <c r="R18" s="54">
        <v>23</v>
      </c>
      <c r="S18" s="55">
        <v>16</v>
      </c>
      <c r="T18" s="56">
        <v>0</v>
      </c>
      <c r="U18" s="58">
        <v>0</v>
      </c>
      <c r="V18" s="53">
        <v>19</v>
      </c>
      <c r="W18" s="54">
        <v>8</v>
      </c>
      <c r="X18" s="55">
        <v>11</v>
      </c>
      <c r="Y18" s="56">
        <v>0</v>
      </c>
      <c r="Z18" s="58">
        <v>0</v>
      </c>
      <c r="AA18" s="53">
        <v>7</v>
      </c>
      <c r="AB18" s="54">
        <v>3</v>
      </c>
      <c r="AC18" s="55">
        <v>2</v>
      </c>
      <c r="AD18" s="56">
        <v>2</v>
      </c>
      <c r="AE18" s="58">
        <v>0</v>
      </c>
      <c r="AF18" s="57">
        <v>0</v>
      </c>
      <c r="AG18" s="54">
        <v>0</v>
      </c>
      <c r="AH18" s="55">
        <v>0</v>
      </c>
      <c r="AI18" s="56">
        <v>0</v>
      </c>
      <c r="AJ18" s="58">
        <v>0</v>
      </c>
      <c r="AK18" s="57">
        <v>11</v>
      </c>
      <c r="AL18" s="54">
        <v>3</v>
      </c>
      <c r="AM18" s="55">
        <v>8</v>
      </c>
      <c r="AN18" s="56">
        <v>0</v>
      </c>
      <c r="AO18" s="58">
        <v>0</v>
      </c>
      <c r="AP18" s="57">
        <v>24</v>
      </c>
      <c r="AQ18" s="54">
        <v>14</v>
      </c>
      <c r="AR18" s="55">
        <v>10</v>
      </c>
      <c r="AS18" s="56">
        <v>0</v>
      </c>
      <c r="AT18" s="56">
        <v>0</v>
      </c>
      <c r="AU18" s="57">
        <v>24</v>
      </c>
      <c r="AV18" s="54">
        <v>12</v>
      </c>
      <c r="AW18" s="55">
        <v>11</v>
      </c>
      <c r="AX18" s="56">
        <v>1</v>
      </c>
      <c r="AY18" s="58">
        <v>0</v>
      </c>
      <c r="AZ18" s="57">
        <v>0</v>
      </c>
      <c r="BA18" s="54">
        <v>0</v>
      </c>
      <c r="BB18" s="55">
        <v>0</v>
      </c>
      <c r="BC18" s="56">
        <v>0</v>
      </c>
      <c r="BD18" s="58">
        <v>0</v>
      </c>
      <c r="BE18" s="57">
        <v>15</v>
      </c>
      <c r="BF18" s="54">
        <v>6</v>
      </c>
      <c r="BG18" s="55">
        <v>9</v>
      </c>
      <c r="BH18" s="56">
        <v>0</v>
      </c>
      <c r="BI18" s="58">
        <v>0</v>
      </c>
      <c r="BJ18" s="53">
        <v>0</v>
      </c>
      <c r="BK18" s="54">
        <v>0</v>
      </c>
      <c r="BL18" s="55">
        <v>0</v>
      </c>
      <c r="BM18" s="56">
        <v>0</v>
      </c>
      <c r="BN18" s="59">
        <v>0</v>
      </c>
      <c r="BO18" s="27"/>
      <c r="BP18" s="27"/>
      <c r="BQ18" s="27"/>
      <c r="BR18" s="27"/>
      <c r="BS18" s="27"/>
    </row>
    <row r="19" spans="1:71" s="28" customFormat="1" x14ac:dyDescent="0.25">
      <c r="A19" s="19" t="s">
        <v>32</v>
      </c>
      <c r="B19" s="37">
        <v>10</v>
      </c>
      <c r="C19" s="38">
        <v>7</v>
      </c>
      <c r="D19" s="39">
        <v>3</v>
      </c>
      <c r="E19" s="40">
        <v>0</v>
      </c>
      <c r="F19" s="40">
        <v>0</v>
      </c>
      <c r="G19" s="41">
        <v>30</v>
      </c>
      <c r="H19" s="38">
        <v>20</v>
      </c>
      <c r="I19" s="39">
        <v>10</v>
      </c>
      <c r="J19" s="40">
        <v>0</v>
      </c>
      <c r="K19" s="42">
        <v>0</v>
      </c>
      <c r="L19" s="37">
        <v>16</v>
      </c>
      <c r="M19" s="38">
        <v>7</v>
      </c>
      <c r="N19" s="39">
        <v>9</v>
      </c>
      <c r="O19" s="40">
        <v>0</v>
      </c>
      <c r="P19" s="40">
        <v>0</v>
      </c>
      <c r="Q19" s="41">
        <v>13</v>
      </c>
      <c r="R19" s="38">
        <v>10</v>
      </c>
      <c r="S19" s="39">
        <v>3</v>
      </c>
      <c r="T19" s="40">
        <v>0</v>
      </c>
      <c r="U19" s="42">
        <v>0</v>
      </c>
      <c r="V19" s="37">
        <v>8</v>
      </c>
      <c r="W19" s="38">
        <v>5</v>
      </c>
      <c r="X19" s="39">
        <v>3</v>
      </c>
      <c r="Y19" s="40">
        <v>0</v>
      </c>
      <c r="Z19" s="42">
        <v>0</v>
      </c>
      <c r="AA19" s="37">
        <v>2</v>
      </c>
      <c r="AB19" s="38">
        <v>1</v>
      </c>
      <c r="AC19" s="39">
        <v>1</v>
      </c>
      <c r="AD19" s="40">
        <v>0</v>
      </c>
      <c r="AE19" s="42">
        <v>0</v>
      </c>
      <c r="AF19" s="41">
        <v>0</v>
      </c>
      <c r="AG19" s="38">
        <v>0</v>
      </c>
      <c r="AH19" s="39">
        <v>0</v>
      </c>
      <c r="AI19" s="40">
        <v>0</v>
      </c>
      <c r="AJ19" s="42">
        <v>0</v>
      </c>
      <c r="AK19" s="41">
        <v>3</v>
      </c>
      <c r="AL19" s="38">
        <v>2</v>
      </c>
      <c r="AM19" s="39">
        <v>1</v>
      </c>
      <c r="AN19" s="40">
        <v>0</v>
      </c>
      <c r="AO19" s="42">
        <v>0</v>
      </c>
      <c r="AP19" s="41">
        <v>5</v>
      </c>
      <c r="AQ19" s="38">
        <v>0</v>
      </c>
      <c r="AR19" s="39">
        <v>5</v>
      </c>
      <c r="AS19" s="40">
        <v>0</v>
      </c>
      <c r="AT19" s="40">
        <v>0</v>
      </c>
      <c r="AU19" s="41">
        <v>22</v>
      </c>
      <c r="AV19" s="38">
        <v>16</v>
      </c>
      <c r="AW19" s="39">
        <v>6</v>
      </c>
      <c r="AX19" s="40">
        <v>0</v>
      </c>
      <c r="AY19" s="42">
        <v>0</v>
      </c>
      <c r="AZ19" s="41">
        <v>2</v>
      </c>
      <c r="BA19" s="38">
        <v>0</v>
      </c>
      <c r="BB19" s="39">
        <v>2</v>
      </c>
      <c r="BC19" s="40">
        <v>0</v>
      </c>
      <c r="BD19" s="42">
        <v>0</v>
      </c>
      <c r="BE19" s="41">
        <v>13</v>
      </c>
      <c r="BF19" s="38">
        <v>9</v>
      </c>
      <c r="BG19" s="39">
        <v>4</v>
      </c>
      <c r="BH19" s="40">
        <v>0</v>
      </c>
      <c r="BI19" s="42">
        <v>0</v>
      </c>
      <c r="BJ19" s="37">
        <v>8</v>
      </c>
      <c r="BK19" s="38">
        <v>5</v>
      </c>
      <c r="BL19" s="39">
        <v>3</v>
      </c>
      <c r="BM19" s="40">
        <v>0</v>
      </c>
      <c r="BN19" s="43">
        <v>0</v>
      </c>
      <c r="BO19" s="27"/>
      <c r="BP19" s="27"/>
      <c r="BQ19" s="27"/>
      <c r="BR19" s="27"/>
      <c r="BS19" s="27"/>
    </row>
    <row r="20" spans="1:71" s="9" customFormat="1" x14ac:dyDescent="0.25">
      <c r="A20" s="29" t="s">
        <v>33</v>
      </c>
      <c r="B20" s="30">
        <v>9</v>
      </c>
      <c r="C20" s="31">
        <v>6</v>
      </c>
      <c r="D20" s="32">
        <v>3</v>
      </c>
      <c r="E20" s="33">
        <v>0</v>
      </c>
      <c r="F20" s="33">
        <v>0</v>
      </c>
      <c r="G20" s="34">
        <v>1</v>
      </c>
      <c r="H20" s="31">
        <v>1</v>
      </c>
      <c r="I20" s="32">
        <v>0</v>
      </c>
      <c r="J20" s="33">
        <v>0</v>
      </c>
      <c r="K20" s="35">
        <v>0</v>
      </c>
      <c r="L20" s="30">
        <v>2</v>
      </c>
      <c r="M20" s="31">
        <v>2</v>
      </c>
      <c r="N20" s="32">
        <v>0</v>
      </c>
      <c r="O20" s="33">
        <v>0</v>
      </c>
      <c r="P20" s="33">
        <v>0</v>
      </c>
      <c r="Q20" s="34">
        <v>0</v>
      </c>
      <c r="R20" s="31">
        <v>0</v>
      </c>
      <c r="S20" s="32">
        <v>0</v>
      </c>
      <c r="T20" s="33">
        <v>0</v>
      </c>
      <c r="U20" s="35">
        <v>0</v>
      </c>
      <c r="V20" s="30">
        <v>0</v>
      </c>
      <c r="W20" s="31">
        <v>0</v>
      </c>
      <c r="X20" s="32">
        <v>0</v>
      </c>
      <c r="Y20" s="33">
        <v>0</v>
      </c>
      <c r="Z20" s="35">
        <v>0</v>
      </c>
      <c r="AA20" s="30">
        <v>1</v>
      </c>
      <c r="AB20" s="31">
        <v>1</v>
      </c>
      <c r="AC20" s="32">
        <v>0</v>
      </c>
      <c r="AD20" s="33">
        <v>0</v>
      </c>
      <c r="AE20" s="35">
        <v>0</v>
      </c>
      <c r="AF20" s="34">
        <v>0</v>
      </c>
      <c r="AG20" s="31">
        <v>0</v>
      </c>
      <c r="AH20" s="32">
        <v>0</v>
      </c>
      <c r="AI20" s="33">
        <v>0</v>
      </c>
      <c r="AJ20" s="35">
        <v>0</v>
      </c>
      <c r="AK20" s="34">
        <v>9</v>
      </c>
      <c r="AL20" s="31">
        <v>3</v>
      </c>
      <c r="AM20" s="32">
        <v>6</v>
      </c>
      <c r="AN20" s="33">
        <v>0</v>
      </c>
      <c r="AO20" s="35">
        <v>0</v>
      </c>
      <c r="AP20" s="34">
        <v>0</v>
      </c>
      <c r="AQ20" s="31">
        <v>0</v>
      </c>
      <c r="AR20" s="32">
        <v>0</v>
      </c>
      <c r="AS20" s="33">
        <v>0</v>
      </c>
      <c r="AT20" s="33">
        <v>0</v>
      </c>
      <c r="AU20" s="34">
        <v>15</v>
      </c>
      <c r="AV20" s="31">
        <v>11</v>
      </c>
      <c r="AW20" s="32">
        <v>4</v>
      </c>
      <c r="AX20" s="33">
        <v>0</v>
      </c>
      <c r="AY20" s="35">
        <v>0</v>
      </c>
      <c r="AZ20" s="34">
        <v>2</v>
      </c>
      <c r="BA20" s="31">
        <v>1</v>
      </c>
      <c r="BB20" s="32">
        <v>1</v>
      </c>
      <c r="BC20" s="33">
        <v>0</v>
      </c>
      <c r="BD20" s="35">
        <v>0</v>
      </c>
      <c r="BE20" s="34">
        <v>1</v>
      </c>
      <c r="BF20" s="31">
        <v>1</v>
      </c>
      <c r="BG20" s="32">
        <v>0</v>
      </c>
      <c r="BH20" s="33">
        <v>0</v>
      </c>
      <c r="BI20" s="35">
        <v>0</v>
      </c>
      <c r="BJ20" s="30">
        <v>0</v>
      </c>
      <c r="BK20" s="31">
        <v>0</v>
      </c>
      <c r="BL20" s="32">
        <v>0</v>
      </c>
      <c r="BM20" s="33">
        <v>0</v>
      </c>
      <c r="BN20" s="36">
        <v>0</v>
      </c>
      <c r="BO20" s="27"/>
      <c r="BP20" s="27"/>
      <c r="BQ20" s="27"/>
      <c r="BR20" s="27"/>
      <c r="BS20" s="27"/>
    </row>
    <row r="21" spans="1:71" s="28" customFormat="1" x14ac:dyDescent="0.25">
      <c r="A21" s="19" t="s">
        <v>34</v>
      </c>
      <c r="B21" s="37">
        <v>41</v>
      </c>
      <c r="C21" s="38">
        <v>22</v>
      </c>
      <c r="D21" s="39">
        <v>19</v>
      </c>
      <c r="E21" s="40">
        <v>0</v>
      </c>
      <c r="F21" s="40">
        <v>0</v>
      </c>
      <c r="G21" s="41">
        <v>56</v>
      </c>
      <c r="H21" s="38">
        <v>35</v>
      </c>
      <c r="I21" s="39">
        <v>18</v>
      </c>
      <c r="J21" s="40">
        <v>3</v>
      </c>
      <c r="K21" s="42">
        <v>0</v>
      </c>
      <c r="L21" s="37">
        <v>22</v>
      </c>
      <c r="M21" s="38">
        <v>3</v>
      </c>
      <c r="N21" s="39">
        <v>19</v>
      </c>
      <c r="O21" s="40">
        <v>0</v>
      </c>
      <c r="P21" s="40">
        <v>0</v>
      </c>
      <c r="Q21" s="41">
        <v>50</v>
      </c>
      <c r="R21" s="38">
        <v>32</v>
      </c>
      <c r="S21" s="39">
        <v>17</v>
      </c>
      <c r="T21" s="40">
        <v>1</v>
      </c>
      <c r="U21" s="42">
        <v>0</v>
      </c>
      <c r="V21" s="37">
        <v>21</v>
      </c>
      <c r="W21" s="38">
        <v>14</v>
      </c>
      <c r="X21" s="39">
        <v>7</v>
      </c>
      <c r="Y21" s="40">
        <v>0</v>
      </c>
      <c r="Z21" s="42">
        <v>0</v>
      </c>
      <c r="AA21" s="37">
        <v>6</v>
      </c>
      <c r="AB21" s="38">
        <v>3</v>
      </c>
      <c r="AC21" s="39">
        <v>3</v>
      </c>
      <c r="AD21" s="40">
        <v>0</v>
      </c>
      <c r="AE21" s="42">
        <v>0</v>
      </c>
      <c r="AF21" s="41">
        <v>0</v>
      </c>
      <c r="AG21" s="38">
        <v>0</v>
      </c>
      <c r="AH21" s="39">
        <v>0</v>
      </c>
      <c r="AI21" s="40">
        <v>0</v>
      </c>
      <c r="AJ21" s="42">
        <v>0</v>
      </c>
      <c r="AK21" s="41">
        <v>13</v>
      </c>
      <c r="AL21" s="38">
        <v>7</v>
      </c>
      <c r="AM21" s="39">
        <v>6</v>
      </c>
      <c r="AN21" s="40">
        <v>0</v>
      </c>
      <c r="AO21" s="42">
        <v>0</v>
      </c>
      <c r="AP21" s="41">
        <v>40</v>
      </c>
      <c r="AQ21" s="38">
        <v>20</v>
      </c>
      <c r="AR21" s="39">
        <v>20</v>
      </c>
      <c r="AS21" s="40">
        <v>0</v>
      </c>
      <c r="AT21" s="40">
        <v>0</v>
      </c>
      <c r="AU21" s="41">
        <v>90</v>
      </c>
      <c r="AV21" s="38">
        <v>72</v>
      </c>
      <c r="AW21" s="39">
        <v>18</v>
      </c>
      <c r="AX21" s="40">
        <v>0</v>
      </c>
      <c r="AY21" s="42">
        <v>0</v>
      </c>
      <c r="AZ21" s="41">
        <v>8</v>
      </c>
      <c r="BA21" s="38">
        <v>4</v>
      </c>
      <c r="BB21" s="39">
        <v>4</v>
      </c>
      <c r="BC21" s="40">
        <v>0</v>
      </c>
      <c r="BD21" s="42">
        <v>0</v>
      </c>
      <c r="BE21" s="41">
        <v>15</v>
      </c>
      <c r="BF21" s="38">
        <v>8</v>
      </c>
      <c r="BG21" s="39">
        <v>7</v>
      </c>
      <c r="BH21" s="40">
        <v>0</v>
      </c>
      <c r="BI21" s="42">
        <v>0</v>
      </c>
      <c r="BJ21" s="37">
        <v>13</v>
      </c>
      <c r="BK21" s="38">
        <v>13</v>
      </c>
      <c r="BL21" s="39">
        <v>0</v>
      </c>
      <c r="BM21" s="40">
        <v>0</v>
      </c>
      <c r="BN21" s="43">
        <v>0</v>
      </c>
      <c r="BO21" s="27"/>
      <c r="BP21" s="27"/>
      <c r="BQ21" s="27"/>
      <c r="BR21" s="27"/>
      <c r="BS21" s="27"/>
    </row>
    <row r="22" spans="1:71" s="9" customFormat="1" x14ac:dyDescent="0.25">
      <c r="A22" s="29" t="s">
        <v>35</v>
      </c>
      <c r="B22" s="30">
        <v>6</v>
      </c>
      <c r="C22" s="31">
        <v>3</v>
      </c>
      <c r="D22" s="32">
        <v>3</v>
      </c>
      <c r="E22" s="33">
        <v>0</v>
      </c>
      <c r="F22" s="33">
        <v>0</v>
      </c>
      <c r="G22" s="34">
        <v>30</v>
      </c>
      <c r="H22" s="31">
        <v>18</v>
      </c>
      <c r="I22" s="32">
        <v>8</v>
      </c>
      <c r="J22" s="33">
        <v>4</v>
      </c>
      <c r="K22" s="35">
        <v>0</v>
      </c>
      <c r="L22" s="30">
        <v>3</v>
      </c>
      <c r="M22" s="31">
        <v>1</v>
      </c>
      <c r="N22" s="32">
        <v>2</v>
      </c>
      <c r="O22" s="33">
        <v>0</v>
      </c>
      <c r="P22" s="33">
        <v>0</v>
      </c>
      <c r="Q22" s="34">
        <v>16</v>
      </c>
      <c r="R22" s="31">
        <v>8</v>
      </c>
      <c r="S22" s="32">
        <v>8</v>
      </c>
      <c r="T22" s="33">
        <v>0</v>
      </c>
      <c r="U22" s="35">
        <v>0</v>
      </c>
      <c r="V22" s="30">
        <v>14</v>
      </c>
      <c r="W22" s="31">
        <v>9</v>
      </c>
      <c r="X22" s="32">
        <v>5</v>
      </c>
      <c r="Y22" s="33">
        <v>0</v>
      </c>
      <c r="Z22" s="35">
        <v>0</v>
      </c>
      <c r="AA22" s="30">
        <v>1</v>
      </c>
      <c r="AB22" s="31">
        <v>0</v>
      </c>
      <c r="AC22" s="32">
        <v>1</v>
      </c>
      <c r="AD22" s="33">
        <v>0</v>
      </c>
      <c r="AE22" s="35">
        <v>0</v>
      </c>
      <c r="AF22" s="34">
        <v>0</v>
      </c>
      <c r="AG22" s="31">
        <v>0</v>
      </c>
      <c r="AH22" s="32">
        <v>0</v>
      </c>
      <c r="AI22" s="33">
        <v>0</v>
      </c>
      <c r="AJ22" s="35">
        <v>0</v>
      </c>
      <c r="AK22" s="34">
        <v>6</v>
      </c>
      <c r="AL22" s="31">
        <v>4</v>
      </c>
      <c r="AM22" s="32">
        <v>2</v>
      </c>
      <c r="AN22" s="33">
        <v>0</v>
      </c>
      <c r="AO22" s="35">
        <v>0</v>
      </c>
      <c r="AP22" s="34">
        <v>4</v>
      </c>
      <c r="AQ22" s="31">
        <v>1</v>
      </c>
      <c r="AR22" s="32">
        <v>3</v>
      </c>
      <c r="AS22" s="33">
        <v>0</v>
      </c>
      <c r="AT22" s="33">
        <v>0</v>
      </c>
      <c r="AU22" s="34">
        <v>45</v>
      </c>
      <c r="AV22" s="31">
        <v>37</v>
      </c>
      <c r="AW22" s="32">
        <v>8</v>
      </c>
      <c r="AX22" s="33">
        <v>0</v>
      </c>
      <c r="AY22" s="35">
        <v>0</v>
      </c>
      <c r="AZ22" s="34">
        <v>2</v>
      </c>
      <c r="BA22" s="31">
        <v>0</v>
      </c>
      <c r="BB22" s="32">
        <v>2</v>
      </c>
      <c r="BC22" s="33">
        <v>0</v>
      </c>
      <c r="BD22" s="35">
        <v>0</v>
      </c>
      <c r="BE22" s="34">
        <v>1</v>
      </c>
      <c r="BF22" s="31">
        <v>1</v>
      </c>
      <c r="BG22" s="32">
        <v>0</v>
      </c>
      <c r="BH22" s="33">
        <v>0</v>
      </c>
      <c r="BI22" s="35">
        <v>0</v>
      </c>
      <c r="BJ22" s="30">
        <v>10</v>
      </c>
      <c r="BK22" s="31">
        <v>5</v>
      </c>
      <c r="BL22" s="32">
        <v>5</v>
      </c>
      <c r="BM22" s="33">
        <v>0</v>
      </c>
      <c r="BN22" s="36">
        <v>0</v>
      </c>
      <c r="BO22" s="27"/>
      <c r="BP22" s="27"/>
      <c r="BQ22" s="27"/>
      <c r="BR22" s="27"/>
      <c r="BS22" s="27"/>
    </row>
    <row r="23" spans="1:71" s="28" customFormat="1" x14ac:dyDescent="0.25">
      <c r="A23" s="19" t="s">
        <v>36</v>
      </c>
      <c r="B23" s="37">
        <v>62</v>
      </c>
      <c r="C23" s="38">
        <v>43</v>
      </c>
      <c r="D23" s="39">
        <v>18</v>
      </c>
      <c r="E23" s="40">
        <v>1</v>
      </c>
      <c r="F23" s="40">
        <v>0</v>
      </c>
      <c r="G23" s="41">
        <v>12</v>
      </c>
      <c r="H23" s="38">
        <v>10</v>
      </c>
      <c r="I23" s="39">
        <v>1</v>
      </c>
      <c r="J23" s="40">
        <v>1</v>
      </c>
      <c r="K23" s="42">
        <v>0</v>
      </c>
      <c r="L23" s="37">
        <v>1</v>
      </c>
      <c r="M23" s="38">
        <v>0</v>
      </c>
      <c r="N23" s="39">
        <v>1</v>
      </c>
      <c r="O23" s="40">
        <v>0</v>
      </c>
      <c r="P23" s="40">
        <v>0</v>
      </c>
      <c r="Q23" s="41">
        <v>52</v>
      </c>
      <c r="R23" s="38">
        <v>39</v>
      </c>
      <c r="S23" s="39">
        <v>12</v>
      </c>
      <c r="T23" s="40">
        <v>0</v>
      </c>
      <c r="U23" s="42">
        <v>1</v>
      </c>
      <c r="V23" s="37">
        <v>9</v>
      </c>
      <c r="W23" s="38">
        <v>6</v>
      </c>
      <c r="X23" s="39">
        <v>3</v>
      </c>
      <c r="Y23" s="40">
        <v>0</v>
      </c>
      <c r="Z23" s="42">
        <v>0</v>
      </c>
      <c r="AA23" s="37">
        <v>0</v>
      </c>
      <c r="AB23" s="38">
        <v>0</v>
      </c>
      <c r="AC23" s="39">
        <v>0</v>
      </c>
      <c r="AD23" s="40">
        <v>0</v>
      </c>
      <c r="AE23" s="42">
        <v>0</v>
      </c>
      <c r="AF23" s="41">
        <v>0</v>
      </c>
      <c r="AG23" s="38">
        <v>0</v>
      </c>
      <c r="AH23" s="39">
        <v>0</v>
      </c>
      <c r="AI23" s="40">
        <v>0</v>
      </c>
      <c r="AJ23" s="42">
        <v>0</v>
      </c>
      <c r="AK23" s="41">
        <v>0</v>
      </c>
      <c r="AL23" s="38">
        <v>0</v>
      </c>
      <c r="AM23" s="39">
        <v>0</v>
      </c>
      <c r="AN23" s="40">
        <v>0</v>
      </c>
      <c r="AO23" s="42">
        <v>0</v>
      </c>
      <c r="AP23" s="41">
        <v>9</v>
      </c>
      <c r="AQ23" s="38">
        <v>7</v>
      </c>
      <c r="AR23" s="39">
        <v>2</v>
      </c>
      <c r="AS23" s="40">
        <v>0</v>
      </c>
      <c r="AT23" s="40">
        <v>0</v>
      </c>
      <c r="AU23" s="41">
        <v>17</v>
      </c>
      <c r="AV23" s="38">
        <v>13</v>
      </c>
      <c r="AW23" s="39">
        <v>4</v>
      </c>
      <c r="AX23" s="40">
        <v>0</v>
      </c>
      <c r="AY23" s="42">
        <v>0</v>
      </c>
      <c r="AZ23" s="41">
        <v>3</v>
      </c>
      <c r="BA23" s="38">
        <v>2</v>
      </c>
      <c r="BB23" s="39">
        <v>1</v>
      </c>
      <c r="BC23" s="40">
        <v>0</v>
      </c>
      <c r="BD23" s="42">
        <v>0</v>
      </c>
      <c r="BE23" s="41">
        <v>5</v>
      </c>
      <c r="BF23" s="38">
        <v>2</v>
      </c>
      <c r="BG23" s="39">
        <v>3</v>
      </c>
      <c r="BH23" s="40">
        <v>0</v>
      </c>
      <c r="BI23" s="42">
        <v>0</v>
      </c>
      <c r="BJ23" s="37">
        <v>5</v>
      </c>
      <c r="BK23" s="38">
        <v>2</v>
      </c>
      <c r="BL23" s="39">
        <v>3</v>
      </c>
      <c r="BM23" s="40">
        <v>0</v>
      </c>
      <c r="BN23" s="43">
        <v>0</v>
      </c>
      <c r="BO23" s="27"/>
      <c r="BP23" s="27"/>
      <c r="BQ23" s="27"/>
      <c r="BR23" s="27"/>
      <c r="BS23" s="27"/>
    </row>
    <row r="24" spans="1:71" s="28" customFormat="1" x14ac:dyDescent="0.25">
      <c r="A24" s="19" t="s">
        <v>37</v>
      </c>
      <c r="B24" s="37">
        <v>4</v>
      </c>
      <c r="C24" s="38">
        <v>3</v>
      </c>
      <c r="D24" s="39">
        <v>1</v>
      </c>
      <c r="E24" s="40">
        <v>0</v>
      </c>
      <c r="F24" s="40">
        <v>0</v>
      </c>
      <c r="G24" s="41">
        <v>0</v>
      </c>
      <c r="H24" s="38">
        <v>0</v>
      </c>
      <c r="I24" s="39">
        <v>0</v>
      </c>
      <c r="J24" s="40">
        <v>0</v>
      </c>
      <c r="K24" s="42">
        <v>0</v>
      </c>
      <c r="L24" s="37">
        <v>0</v>
      </c>
      <c r="M24" s="38">
        <v>0</v>
      </c>
      <c r="N24" s="39">
        <v>0</v>
      </c>
      <c r="O24" s="40">
        <v>0</v>
      </c>
      <c r="P24" s="40">
        <v>0</v>
      </c>
      <c r="Q24" s="41">
        <v>2</v>
      </c>
      <c r="R24" s="38">
        <v>0</v>
      </c>
      <c r="S24" s="39">
        <v>2</v>
      </c>
      <c r="T24" s="40">
        <v>0</v>
      </c>
      <c r="U24" s="42">
        <v>0</v>
      </c>
      <c r="V24" s="37">
        <v>0</v>
      </c>
      <c r="W24" s="38">
        <v>0</v>
      </c>
      <c r="X24" s="39">
        <v>0</v>
      </c>
      <c r="Y24" s="40">
        <v>0</v>
      </c>
      <c r="Z24" s="42">
        <v>0</v>
      </c>
      <c r="AA24" s="37">
        <v>0</v>
      </c>
      <c r="AB24" s="38">
        <v>0</v>
      </c>
      <c r="AC24" s="39">
        <v>0</v>
      </c>
      <c r="AD24" s="40">
        <v>0</v>
      </c>
      <c r="AE24" s="42">
        <v>0</v>
      </c>
      <c r="AF24" s="41">
        <v>0</v>
      </c>
      <c r="AG24" s="38">
        <v>0</v>
      </c>
      <c r="AH24" s="39">
        <v>0</v>
      </c>
      <c r="AI24" s="40">
        <v>0</v>
      </c>
      <c r="AJ24" s="42">
        <v>0</v>
      </c>
      <c r="AK24" s="41">
        <v>0</v>
      </c>
      <c r="AL24" s="38">
        <v>0</v>
      </c>
      <c r="AM24" s="39">
        <v>0</v>
      </c>
      <c r="AN24" s="40">
        <v>0</v>
      </c>
      <c r="AO24" s="42">
        <v>0</v>
      </c>
      <c r="AP24" s="41">
        <v>0</v>
      </c>
      <c r="AQ24" s="38">
        <v>0</v>
      </c>
      <c r="AR24" s="39">
        <v>0</v>
      </c>
      <c r="AS24" s="40">
        <v>0</v>
      </c>
      <c r="AT24" s="40">
        <v>0</v>
      </c>
      <c r="AU24" s="41">
        <v>0</v>
      </c>
      <c r="AV24" s="38">
        <v>0</v>
      </c>
      <c r="AW24" s="39">
        <v>0</v>
      </c>
      <c r="AX24" s="40">
        <v>0</v>
      </c>
      <c r="AY24" s="42">
        <v>0</v>
      </c>
      <c r="AZ24" s="41">
        <v>0</v>
      </c>
      <c r="BA24" s="38">
        <v>0</v>
      </c>
      <c r="BB24" s="39">
        <v>0</v>
      </c>
      <c r="BC24" s="40">
        <v>0</v>
      </c>
      <c r="BD24" s="42">
        <v>0</v>
      </c>
      <c r="BE24" s="41">
        <v>0</v>
      </c>
      <c r="BF24" s="38">
        <v>0</v>
      </c>
      <c r="BG24" s="39">
        <v>0</v>
      </c>
      <c r="BH24" s="40">
        <v>0</v>
      </c>
      <c r="BI24" s="42">
        <v>0</v>
      </c>
      <c r="BJ24" s="37">
        <v>0</v>
      </c>
      <c r="BK24" s="38">
        <v>0</v>
      </c>
      <c r="BL24" s="39">
        <v>0</v>
      </c>
      <c r="BM24" s="40">
        <v>0</v>
      </c>
      <c r="BN24" s="43">
        <v>0</v>
      </c>
      <c r="BO24" s="27"/>
      <c r="BP24" s="27"/>
      <c r="BQ24" s="27"/>
      <c r="BR24" s="27"/>
      <c r="BS24" s="27"/>
    </row>
    <row r="25" spans="1:71" s="9" customFormat="1" x14ac:dyDescent="0.25">
      <c r="A25" s="29" t="s">
        <v>38</v>
      </c>
      <c r="B25" s="30">
        <v>11</v>
      </c>
      <c r="C25" s="31">
        <v>5</v>
      </c>
      <c r="D25" s="32">
        <v>6</v>
      </c>
      <c r="E25" s="33">
        <v>0</v>
      </c>
      <c r="F25" s="33">
        <v>0</v>
      </c>
      <c r="G25" s="34">
        <v>16</v>
      </c>
      <c r="H25" s="31">
        <v>7</v>
      </c>
      <c r="I25" s="32">
        <v>8</v>
      </c>
      <c r="J25" s="33">
        <v>1</v>
      </c>
      <c r="K25" s="35">
        <v>0</v>
      </c>
      <c r="L25" s="30">
        <v>3</v>
      </c>
      <c r="M25" s="31">
        <v>1</v>
      </c>
      <c r="N25" s="32">
        <v>2</v>
      </c>
      <c r="O25" s="33">
        <v>0</v>
      </c>
      <c r="P25" s="33">
        <v>0</v>
      </c>
      <c r="Q25" s="34">
        <v>14</v>
      </c>
      <c r="R25" s="31">
        <v>10</v>
      </c>
      <c r="S25" s="32">
        <v>4</v>
      </c>
      <c r="T25" s="33">
        <v>0</v>
      </c>
      <c r="U25" s="35">
        <v>0</v>
      </c>
      <c r="V25" s="30">
        <v>9</v>
      </c>
      <c r="W25" s="31">
        <v>8</v>
      </c>
      <c r="X25" s="32">
        <v>1</v>
      </c>
      <c r="Y25" s="33">
        <v>0</v>
      </c>
      <c r="Z25" s="35">
        <v>0</v>
      </c>
      <c r="AA25" s="30">
        <v>1</v>
      </c>
      <c r="AB25" s="31">
        <v>1</v>
      </c>
      <c r="AC25" s="32">
        <v>0</v>
      </c>
      <c r="AD25" s="33">
        <v>0</v>
      </c>
      <c r="AE25" s="35">
        <v>0</v>
      </c>
      <c r="AF25" s="34">
        <v>0</v>
      </c>
      <c r="AG25" s="31">
        <v>0</v>
      </c>
      <c r="AH25" s="32">
        <v>0</v>
      </c>
      <c r="AI25" s="33">
        <v>0</v>
      </c>
      <c r="AJ25" s="35">
        <v>0</v>
      </c>
      <c r="AK25" s="34">
        <v>7</v>
      </c>
      <c r="AL25" s="31">
        <v>4</v>
      </c>
      <c r="AM25" s="32">
        <v>3</v>
      </c>
      <c r="AN25" s="33">
        <v>0</v>
      </c>
      <c r="AO25" s="35">
        <v>0</v>
      </c>
      <c r="AP25" s="34">
        <v>5</v>
      </c>
      <c r="AQ25" s="31">
        <v>2</v>
      </c>
      <c r="AR25" s="32">
        <v>3</v>
      </c>
      <c r="AS25" s="33">
        <v>0</v>
      </c>
      <c r="AT25" s="33">
        <v>0</v>
      </c>
      <c r="AU25" s="34">
        <v>65</v>
      </c>
      <c r="AV25" s="31">
        <v>55</v>
      </c>
      <c r="AW25" s="32">
        <v>10</v>
      </c>
      <c r="AX25" s="33">
        <v>0</v>
      </c>
      <c r="AY25" s="35">
        <v>0</v>
      </c>
      <c r="AZ25" s="34">
        <v>6</v>
      </c>
      <c r="BA25" s="31">
        <v>1</v>
      </c>
      <c r="BB25" s="32">
        <v>5</v>
      </c>
      <c r="BC25" s="33">
        <v>0</v>
      </c>
      <c r="BD25" s="35">
        <v>0</v>
      </c>
      <c r="BE25" s="34">
        <v>2</v>
      </c>
      <c r="BF25" s="31">
        <v>1</v>
      </c>
      <c r="BG25" s="32">
        <v>1</v>
      </c>
      <c r="BH25" s="33">
        <v>0</v>
      </c>
      <c r="BI25" s="35">
        <v>0</v>
      </c>
      <c r="BJ25" s="30">
        <v>7</v>
      </c>
      <c r="BK25" s="31">
        <v>5</v>
      </c>
      <c r="BL25" s="32">
        <v>1</v>
      </c>
      <c r="BM25" s="33">
        <v>1</v>
      </c>
      <c r="BN25" s="36">
        <v>0</v>
      </c>
      <c r="BO25" s="27"/>
      <c r="BP25" s="27"/>
      <c r="BQ25" s="27"/>
      <c r="BR25" s="27"/>
      <c r="BS25" s="27"/>
    </row>
    <row r="26" spans="1:71" ht="18.75" thickBot="1" x14ac:dyDescent="0.3">
      <c r="A26" s="60" t="s">
        <v>39</v>
      </c>
      <c r="B26" s="61">
        <f>SUM(B9:B25)</f>
        <v>370</v>
      </c>
      <c r="C26" s="62">
        <f>SUM(C9:C25)</f>
        <v>215</v>
      </c>
      <c r="D26" s="62">
        <f t="shared" ref="D26:BN26" si="0">SUM(D9:D25)</f>
        <v>151</v>
      </c>
      <c r="E26" s="62">
        <f t="shared" si="0"/>
        <v>4</v>
      </c>
      <c r="F26" s="63">
        <f t="shared" si="0"/>
        <v>0</v>
      </c>
      <c r="G26" s="64">
        <f t="shared" si="0"/>
        <v>538</v>
      </c>
      <c r="H26" s="65">
        <f t="shared" si="0"/>
        <v>345</v>
      </c>
      <c r="I26" s="65">
        <f t="shared" si="0"/>
        <v>178</v>
      </c>
      <c r="J26" s="65">
        <f t="shared" si="0"/>
        <v>14</v>
      </c>
      <c r="K26" s="63">
        <f t="shared" si="0"/>
        <v>1</v>
      </c>
      <c r="L26" s="64">
        <f t="shared" si="0"/>
        <v>172</v>
      </c>
      <c r="M26" s="65">
        <f t="shared" si="0"/>
        <v>68</v>
      </c>
      <c r="N26" s="65">
        <f t="shared" si="0"/>
        <v>102</v>
      </c>
      <c r="O26" s="65">
        <f t="shared" si="0"/>
        <v>1</v>
      </c>
      <c r="P26" s="63">
        <f t="shared" si="0"/>
        <v>1</v>
      </c>
      <c r="Q26" s="64">
        <f t="shared" si="0"/>
        <v>762</v>
      </c>
      <c r="R26" s="65">
        <f t="shared" si="0"/>
        <v>462</v>
      </c>
      <c r="S26" s="65">
        <f t="shared" si="0"/>
        <v>289</v>
      </c>
      <c r="T26" s="65">
        <f t="shared" si="0"/>
        <v>10</v>
      </c>
      <c r="U26" s="63">
        <f t="shared" si="0"/>
        <v>1</v>
      </c>
      <c r="V26" s="66">
        <f t="shared" si="0"/>
        <v>199</v>
      </c>
      <c r="W26" s="67">
        <f t="shared" si="0"/>
        <v>135</v>
      </c>
      <c r="X26" s="65">
        <f t="shared" si="0"/>
        <v>63</v>
      </c>
      <c r="Y26" s="65">
        <f t="shared" si="0"/>
        <v>1</v>
      </c>
      <c r="Z26" s="63">
        <f t="shared" si="0"/>
        <v>0</v>
      </c>
      <c r="AA26" s="68">
        <f t="shared" si="0"/>
        <v>44</v>
      </c>
      <c r="AB26" s="63">
        <f t="shared" si="0"/>
        <v>20</v>
      </c>
      <c r="AC26" s="69">
        <f t="shared" si="0"/>
        <v>21</v>
      </c>
      <c r="AD26" s="63">
        <f t="shared" si="0"/>
        <v>3</v>
      </c>
      <c r="AE26" s="70">
        <f t="shared" si="0"/>
        <v>0</v>
      </c>
      <c r="AF26" s="64">
        <f t="shared" si="0"/>
        <v>0</v>
      </c>
      <c r="AG26" s="65">
        <f t="shared" si="0"/>
        <v>0</v>
      </c>
      <c r="AH26" s="65">
        <f t="shared" si="0"/>
        <v>0</v>
      </c>
      <c r="AI26" s="65">
        <f t="shared" si="0"/>
        <v>0</v>
      </c>
      <c r="AJ26" s="63">
        <f t="shared" si="0"/>
        <v>0</v>
      </c>
      <c r="AK26" s="64">
        <f t="shared" si="0"/>
        <v>151</v>
      </c>
      <c r="AL26" s="65">
        <f t="shared" si="0"/>
        <v>82</v>
      </c>
      <c r="AM26" s="65">
        <f t="shared" si="0"/>
        <v>69</v>
      </c>
      <c r="AN26" s="65">
        <f t="shared" si="0"/>
        <v>0</v>
      </c>
      <c r="AO26" s="63">
        <f t="shared" si="0"/>
        <v>0</v>
      </c>
      <c r="AP26" s="64">
        <f t="shared" si="0"/>
        <v>139</v>
      </c>
      <c r="AQ26" s="65">
        <f t="shared" si="0"/>
        <v>68</v>
      </c>
      <c r="AR26" s="65">
        <f t="shared" si="0"/>
        <v>71</v>
      </c>
      <c r="AS26" s="65">
        <f t="shared" si="0"/>
        <v>0</v>
      </c>
      <c r="AT26" s="71">
        <f t="shared" si="0"/>
        <v>0</v>
      </c>
      <c r="AU26" s="64">
        <f t="shared" si="0"/>
        <v>491</v>
      </c>
      <c r="AV26" s="65">
        <f t="shared" si="0"/>
        <v>385</v>
      </c>
      <c r="AW26" s="65">
        <f t="shared" si="0"/>
        <v>102</v>
      </c>
      <c r="AX26" s="65">
        <f t="shared" si="0"/>
        <v>4</v>
      </c>
      <c r="AY26" s="63">
        <f t="shared" si="0"/>
        <v>0</v>
      </c>
      <c r="AZ26" s="64">
        <f t="shared" si="0"/>
        <v>70</v>
      </c>
      <c r="BA26" s="65">
        <f t="shared" si="0"/>
        <v>21</v>
      </c>
      <c r="BB26" s="65">
        <f t="shared" si="0"/>
        <v>46</v>
      </c>
      <c r="BC26" s="65">
        <f t="shared" si="0"/>
        <v>3</v>
      </c>
      <c r="BD26" s="63">
        <f t="shared" si="0"/>
        <v>0</v>
      </c>
      <c r="BE26" s="64">
        <f t="shared" si="0"/>
        <v>168</v>
      </c>
      <c r="BF26" s="65">
        <f t="shared" si="0"/>
        <v>92</v>
      </c>
      <c r="BG26" s="65">
        <f t="shared" si="0"/>
        <v>76</v>
      </c>
      <c r="BH26" s="65">
        <f t="shared" si="0"/>
        <v>0</v>
      </c>
      <c r="BI26" s="63">
        <f t="shared" si="0"/>
        <v>0</v>
      </c>
      <c r="BJ26" s="64">
        <f t="shared" si="0"/>
        <v>140</v>
      </c>
      <c r="BK26" s="65">
        <f t="shared" si="0"/>
        <v>90</v>
      </c>
      <c r="BL26" s="72">
        <f t="shared" si="0"/>
        <v>49</v>
      </c>
      <c r="BM26" s="65">
        <f t="shared" si="0"/>
        <v>1</v>
      </c>
      <c r="BN26" s="65">
        <f t="shared" si="0"/>
        <v>0</v>
      </c>
      <c r="BO26" s="27"/>
      <c r="BP26" s="27"/>
      <c r="BQ26" s="27"/>
      <c r="BR26" s="27"/>
      <c r="BS26" s="27"/>
    </row>
    <row r="27" spans="1:71" x14ac:dyDescent="0.25">
      <c r="B27" s="73"/>
      <c r="C27" s="74"/>
      <c r="D27" s="74"/>
      <c r="E27" s="73"/>
      <c r="V27" s="74"/>
      <c r="AC27" s="73"/>
    </row>
    <row r="28" spans="1:71" ht="18.75" x14ac:dyDescent="0.3">
      <c r="A28" s="75" t="s">
        <v>40</v>
      </c>
      <c r="B28" s="5"/>
      <c r="C28" s="76" t="s">
        <v>17</v>
      </c>
      <c r="D28" s="77">
        <f>SUM(B26,G26,L26,Q26,V26,AA26,AF26,AK26,AP26,AU26,AZ26,BE26,BJ26)</f>
        <v>3244</v>
      </c>
      <c r="G28" s="5"/>
      <c r="H28" s="76" t="s">
        <v>41</v>
      </c>
      <c r="I28" s="78"/>
      <c r="J28" s="77">
        <f>SUM(C26,H26,M26,R26,W26,AB26,AG26,AL26,AQ26,AV26,BA26,BF26,BK26)</f>
        <v>1983</v>
      </c>
      <c r="L28" s="5"/>
      <c r="M28" s="76" t="s">
        <v>42</v>
      </c>
      <c r="N28" s="78"/>
      <c r="O28" s="77">
        <f>SUM(D26,I26,N26,S26,X26,AC26,AH26,AM26,AR26,AW26,BB26,BG26,BL26)</f>
        <v>1217</v>
      </c>
      <c r="Q28" s="5"/>
      <c r="R28" s="79" t="s">
        <v>20</v>
      </c>
      <c r="S28" s="80"/>
      <c r="T28" s="77">
        <f>E26+J26+O26+T26+Y26+AD26+AI26+AN26+AS26+AX26+BC26+BH26+BM26</f>
        <v>41</v>
      </c>
      <c r="U28" s="81"/>
      <c r="V28" s="82" t="s">
        <v>21</v>
      </c>
      <c r="W28" s="80"/>
      <c r="X28" s="77">
        <f>SUM(F26,K26,P26,U26,Z26,AE26,AJ26,AO26,AT26,AY26,BD26,BI26,BN26)</f>
        <v>3</v>
      </c>
      <c r="Y28" s="5"/>
      <c r="Z28" s="5"/>
      <c r="AA28" s="5"/>
      <c r="AB28" s="83"/>
      <c r="AC28" s="5"/>
      <c r="AD28" s="5"/>
      <c r="AE28" s="5"/>
      <c r="AF28" s="5"/>
      <c r="AG28" s="83"/>
      <c r="AH28" s="5"/>
      <c r="AI28" s="5"/>
      <c r="AJ28" s="5"/>
      <c r="AK28" s="5"/>
      <c r="AL28" s="5"/>
      <c r="AM28" s="5"/>
      <c r="AN28" s="5"/>
      <c r="AO28" s="5"/>
      <c r="AP28" s="5"/>
      <c r="AQ28" s="5"/>
      <c r="AW28" s="84"/>
      <c r="AX28" s="84"/>
    </row>
    <row r="29" spans="1:71" x14ac:dyDescent="0.25">
      <c r="P29" s="85"/>
    </row>
    <row r="30" spans="1:71" s="5" customFormat="1" ht="16.5" x14ac:dyDescent="0.2">
      <c r="B30" s="5" t="s">
        <v>43</v>
      </c>
      <c r="C30" s="83"/>
      <c r="D30" s="83"/>
      <c r="E30" s="83"/>
      <c r="K30" s="83"/>
      <c r="Q30" s="83"/>
    </row>
    <row r="31" spans="1:71" x14ac:dyDescent="0.25">
      <c r="A31" s="86"/>
      <c r="B31" s="86"/>
      <c r="C31" s="86"/>
      <c r="D31" s="86"/>
      <c r="E31" s="86"/>
      <c r="F31" s="86"/>
    </row>
    <row r="32" spans="1:71" x14ac:dyDescent="0.25">
      <c r="A32" s="87"/>
      <c r="B32" s="87"/>
      <c r="C32" s="87"/>
      <c r="D32" s="87"/>
      <c r="E32" s="87"/>
      <c r="F32" s="87"/>
    </row>
    <row r="33" spans="1:6" x14ac:dyDescent="0.25">
      <c r="A33" s="87"/>
      <c r="B33" s="87"/>
      <c r="C33" s="87"/>
      <c r="D33" s="87"/>
      <c r="E33" s="87"/>
      <c r="F33" s="87"/>
    </row>
  </sheetData>
  <mergeCells count="14">
    <mergeCell ref="V7:Z7"/>
    <mergeCell ref="A1:K1"/>
    <mergeCell ref="B7:F7"/>
    <mergeCell ref="G7:K7"/>
    <mergeCell ref="L7:P7"/>
    <mergeCell ref="Q7:U7"/>
    <mergeCell ref="BE7:BI7"/>
    <mergeCell ref="BJ7:BN7"/>
    <mergeCell ref="AA7:AE7"/>
    <mergeCell ref="AF7:AJ7"/>
    <mergeCell ref="AK7:AO7"/>
    <mergeCell ref="AP7:AT7"/>
    <mergeCell ref="AU7:AY7"/>
    <mergeCell ref="AZ7:B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2023-04-17T06:11:15Z</dcterms:created>
  <dcterms:modified xsi:type="dcterms:W3CDTF">2023-04-17T13:15:36Z</dcterms:modified>
</cp:coreProperties>
</file>