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H:\abt2\213\Statistik\Open Data\Fallzahlen UVG\"/>
    </mc:Choice>
  </mc:AlternateContent>
  <xr:revisionPtr revIDLastSave="0" documentId="13_ncr:1_{199BD916-8EA7-480D-98D5-5096479C80C0}" xr6:coauthVersionLast="36" xr6:coauthVersionMax="36" xr10:uidLastSave="{00000000-0000-0000-0000-000000000000}"/>
  <bookViews>
    <workbookView xWindow="0" yWindow="0" windowWidth="28800" windowHeight="10669" xr2:uid="{00000000-000D-0000-FFFF-FFFF00000000}"/>
  </bookViews>
  <sheets>
    <sheet name="Tabelle1-lfd.Fälle" sheetId="5" r:id="rId1"/>
  </sheets>
  <definedNames>
    <definedName name="_xlnm.Print_Area" localSheetId="0">'Tabelle1-lfd.Fälle'!$A$1:$X$37</definedName>
  </definedNames>
  <calcPr calcId="191029"/>
</workbook>
</file>

<file path=xl/calcChain.xml><?xml version="1.0" encoding="utf-8"?>
<calcChain xmlns="http://schemas.openxmlformats.org/spreadsheetml/2006/main">
  <c r="B16" i="5" l="1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V33" i="5"/>
  <c r="W33" i="5"/>
  <c r="X33" i="5"/>
  <c r="B33" i="5" l="1"/>
</calcChain>
</file>

<file path=xl/sharedStrings.xml><?xml version="1.0" encoding="utf-8"?>
<sst xmlns="http://schemas.openxmlformats.org/spreadsheetml/2006/main" count="37" uniqueCount="37">
  <si>
    <t>Bundesministerium für Familie, Senioren, Frauen und Jugend</t>
  </si>
  <si>
    <t>Unterhaltsvorschussgesetz (UVG)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</si>
  <si>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</si>
  <si>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</si>
  <si>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</si>
  <si>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</si>
  <si>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</si>
  <si>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weibl.</t>
  </si>
  <si>
    <t>männl.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</si>
  <si>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</si>
  <si>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</si>
  <si>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</si>
  <si>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</si>
  <si>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</si>
  <si>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</si>
  <si>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</si>
  <si>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</si>
  <si>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</si>
  <si>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</si>
  <si>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</si>
  <si>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</si>
  <si>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</si>
  <si>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</si>
  <si>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</si>
  <si>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</si>
  <si>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</si>
  <si>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</si>
  <si>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>Betreuende Elternteile werden für jedes Kind im UVG-Leistungsbezug gesondert erfasst. Die Summe der Elternteile muss der Zahl der Fälle insgesamt entsprechen.</t>
  </si>
  <si>
    <r>
      <rPr>
        <sz val="8"/>
        <rFont val="Arial"/>
        <family val="2"/>
      </rPr>
      <t xml:space="preserve">Unter "weiteres" werden Elternteile erfasst, die weder eine weibliche noch eine männliche Geschlechtsidentität haben oder sich nicht zuordnen. </t>
    </r>
    <r>
      <rPr>
        <strike/>
        <sz val="8"/>
        <rFont val="Arial"/>
        <family val="2"/>
      </rPr>
      <t xml:space="preserve">
</t>
    </r>
  </si>
  <si>
    <t xml:space="preserve">UVG Statistik </t>
  </si>
  <si>
    <t xml:space="preserve">Leistungsberechtigte </t>
  </si>
  <si>
    <t xml:space="preserve">Leistungsberechtigte  </t>
  </si>
  <si>
    <t>Stichtag:</t>
  </si>
  <si>
    <t>weiteres</t>
  </si>
  <si>
    <t>Kinder, die am Stichtag ihren Geburtstag haben,  gehören jeweils zu der Altersgruppe (z.B. in Altersgruppe 4 haben die Kinder das 4. Lebensjahr bereits vollendet, 
jedoch noch nicht das 5. Lebensjahr), die an diesem Tag beginnt.</t>
  </si>
  <si>
    <t>213 - 2627 - 05/000</t>
  </si>
  <si>
    <t>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</si>
</sst>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D_M_-;\-* #,##0\ _D_M_-;_-* &quot;-&quot;??\ _D_M_-;_-@_-"/>
    <numFmt numFmtId="165" formatCode="_-* #,##0.00\ _D_M_-;\-* #,##0.00\ _D_M_-;_-* &quot;-&quot;??\ _D_M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trike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73">
    <xf numFmtId="0" fontId="0" fillId="0" borderId="0" xfId="0"/>
    <xf numFmtId="0" fontId="2" fillId="0" borderId="0" xfId="0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3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/>
    <xf numFmtId="3" fontId="7" fillId="0" borderId="0" xfId="0" applyNumberFormat="1" applyFont="1"/>
    <xf numFmtId="3" fontId="5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6" fillId="0" borderId="11" xfId="0" applyFont="1" applyBorder="1" applyAlignment="1">
      <alignment horizontal="center"/>
    </xf>
    <xf numFmtId="3" fontId="6" fillId="0" borderId="1" xfId="0" applyNumberFormat="1" applyFont="1" applyBorder="1" applyAlignment="1"/>
    <xf numFmtId="3" fontId="6" fillId="0" borderId="5" xfId="0" applyNumberFormat="1" applyFont="1" applyBorder="1" applyAlignment="1"/>
    <xf numFmtId="3" fontId="5" fillId="2" borderId="11" xfId="0" applyNumberFormat="1" applyFont="1" applyFill="1" applyBorder="1" applyAlignment="1">
      <alignment horizontal="center" vertical="center"/>
    </xf>
    <xf numFmtId="0" fontId="11" fillId="0" borderId="0" xfId="0" applyFont="1"/>
    <xf numFmtId="0" fontId="0" fillId="0" borderId="0" xfId="0"/>
    <xf numFmtId="0" fontId="9" fillId="0" borderId="0" xfId="0" applyFont="1" applyFill="1" applyBorder="1"/>
    <xf numFmtId="164" fontId="3" fillId="0" borderId="0" xfId="2" applyNumberFormat="1" applyFont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164" fontId="0" fillId="0" borderId="0" xfId="2" applyNumberFormat="1" applyFont="1"/>
    <xf numFmtId="0" fontId="19" fillId="0" borderId="0" xfId="2" applyNumberFormat="1" applyFont="1"/>
    <xf numFmtId="49" fontId="0" fillId="0" borderId="0" xfId="0" applyNumberFormat="1" applyAlignment="1">
      <alignment horizontal="center"/>
    </xf>
    <xf numFmtId="164" fontId="2" fillId="0" borderId="0" xfId="2" applyNumberFormat="1" applyFont="1"/>
    <xf numFmtId="3" fontId="0" fillId="0" borderId="0" xfId="0" applyNumberFormat="1" applyAlignment="1">
      <alignment horizontal="right"/>
    </xf>
    <xf numFmtId="0" fontId="5" fillId="0" borderId="11" xfId="0" applyFont="1" applyBorder="1" applyAlignment="1">
      <alignment horizontal="center"/>
    </xf>
    <xf numFmtId="0" fontId="6" fillId="0" borderId="5" xfId="0" applyFont="1" applyBorder="1" applyAlignment="1"/>
    <xf numFmtId="3" fontId="20" fillId="0" borderId="11" xfId="0" applyNumberFormat="1" applyFont="1" applyBorder="1"/>
    <xf numFmtId="0" fontId="6" fillId="0" borderId="12" xfId="0" applyFont="1" applyBorder="1" applyAlignment="1"/>
    <xf numFmtId="0" fontId="2" fillId="0" borderId="13" xfId="0" applyFont="1" applyBorder="1"/>
    <xf numFmtId="3" fontId="12" fillId="0" borderId="13" xfId="2" applyNumberFormat="1" applyFont="1" applyBorder="1"/>
    <xf numFmtId="3" fontId="12" fillId="0" borderId="13" xfId="0" applyNumberFormat="1" applyFont="1" applyBorder="1"/>
    <xf numFmtId="0" fontId="2" fillId="0" borderId="12" xfId="0" applyFont="1" applyBorder="1"/>
    <xf numFmtId="3" fontId="18" fillId="0" borderId="12" xfId="2" applyNumberFormat="1" applyFont="1" applyBorder="1"/>
    <xf numFmtId="0" fontId="21" fillId="0" borderId="0" xfId="0" applyFont="1"/>
    <xf numFmtId="3" fontId="0" fillId="0" borderId="0" xfId="0" applyNumberFormat="1" applyAlignment="1">
      <alignment vertical="top"/>
    </xf>
    <xf numFmtId="0" fontId="4" fillId="0" borderId="0" xfId="2" applyNumberFormat="1" applyFont="1"/>
    <xf numFmtId="0" fontId="10" fillId="0" borderId="14" xfId="0" applyFont="1" applyBorder="1"/>
    <xf numFmtId="0" fontId="2" fillId="0" borderId="14" xfId="0" applyFont="1" applyBorder="1"/>
    <xf numFmtId="0" fontId="10" fillId="0" borderId="2" xfId="0" applyFont="1" applyBorder="1"/>
    <xf numFmtId="3" fontId="22" fillId="0" borderId="11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/>
    <xf numFmtId="0" fontId="0" fillId="0" borderId="0" xfId="0" applyBorder="1"/>
    <xf numFmtId="0" fontId="11" fillId="0" borderId="0" xfId="0" applyFont="1" applyBorder="1"/>
    <xf numFmtId="0" fontId="11" fillId="0" borderId="11" xfId="0" applyFont="1" applyBorder="1"/>
    <xf numFmtId="0" fontId="3" fillId="0" borderId="11" xfId="0" applyFont="1" applyBorder="1"/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3" fillId="0" borderId="2" xfId="2" applyNumberFormat="1" applyFont="1" applyBorder="1" applyAlignment="1">
      <alignment horizontal="left" wrapText="1"/>
    </xf>
    <xf numFmtId="164" fontId="0" fillId="0" borderId="3" xfId="2" applyNumberFormat="1" applyFont="1" applyBorder="1" applyAlignment="1">
      <alignment horizontal="left"/>
    </xf>
    <xf numFmtId="164" fontId="0" fillId="0" borderId="4" xfId="2" applyNumberFormat="1" applyFont="1" applyBorder="1" applyAlignment="1">
      <alignment horizontal="left"/>
    </xf>
    <xf numFmtId="164" fontId="0" fillId="0" borderId="6" xfId="2" applyNumberFormat="1" applyFont="1" applyBorder="1" applyAlignment="1">
      <alignment horizontal="left"/>
    </xf>
    <xf numFmtId="164" fontId="0" fillId="0" borderId="0" xfId="2" applyNumberFormat="1" applyFont="1" applyBorder="1" applyAlignment="1">
      <alignment horizontal="left"/>
    </xf>
    <xf numFmtId="164" fontId="0" fillId="0" borderId="7" xfId="2" applyNumberFormat="1" applyFont="1" applyBorder="1" applyAlignment="1">
      <alignment horizontal="left"/>
    </xf>
    <xf numFmtId="164" fontId="0" fillId="0" borderId="8" xfId="2" applyNumberFormat="1" applyFont="1" applyBorder="1" applyAlignment="1">
      <alignment horizontal="left"/>
    </xf>
    <xf numFmtId="164" fontId="0" fillId="0" borderId="9" xfId="2" applyNumberFormat="1" applyFont="1" applyBorder="1" applyAlignment="1">
      <alignment horizontal="left"/>
    </xf>
    <xf numFmtId="164" fontId="0" fillId="0" borderId="10" xfId="2" applyNumberFormat="1" applyFont="1" applyBorder="1" applyAlignment="1">
      <alignment horizontal="left"/>
    </xf>
    <xf numFmtId="164" fontId="8" fillId="0" borderId="11" xfId="2" applyNumberFormat="1" applyFont="1" applyBorder="1" applyAlignment="1">
      <alignment horizontal="center" wrapText="1"/>
    </xf>
    <xf numFmtId="164" fontId="8" fillId="0" borderId="1" xfId="2" applyNumberFormat="1" applyFont="1" applyBorder="1" applyAlignment="1">
      <alignment horizontal="center" wrapText="1"/>
    </xf>
  </cellXfs>
  <cellStyles count="14">
    <cellStyle name="Komma 2" xfId="2" xr:uid="{00000000-0005-0000-0000-000000000000}"/>
    <cellStyle name="Komma 2 2" xfId="8" xr:uid="{00000000-0005-0000-0000-000001000000}"/>
    <cellStyle name="Normal" xfId="10" xr:uid="{00000000-0005-0000-0000-000002000000}"/>
    <cellStyle name="Standard" xfId="0" builtinId="0"/>
    <cellStyle name="Standard 2" xfId="3" xr:uid="{00000000-0005-0000-0000-000004000000}"/>
    <cellStyle name="Standard 2 2" xfId="7" xr:uid="{00000000-0005-0000-0000-000005000000}"/>
    <cellStyle name="Standard 2 2 2" xfId="12" xr:uid="{00000000-0005-0000-0000-000006000000}"/>
    <cellStyle name="Standard 3" xfId="1" xr:uid="{00000000-0005-0000-0000-000007000000}"/>
    <cellStyle name="Standard 3 2" xfId="9" xr:uid="{00000000-0005-0000-0000-000008000000}"/>
    <cellStyle name="Standard 4" xfId="4" xr:uid="{00000000-0005-0000-0000-000009000000}"/>
    <cellStyle name="Standard 5" xfId="5" xr:uid="{00000000-0005-0000-0000-00000A000000}"/>
    <cellStyle name="Standard 5 2" xfId="11" xr:uid="{00000000-0005-0000-0000-00000B000000}"/>
    <cellStyle name="Standard 6" xfId="6" xr:uid="{00000000-0005-0000-0000-00000C000000}"/>
    <cellStyle name="Standard 7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0"/>
  <sheetViews>
    <sheetView tabSelected="1" topLeftCell="A2" workbookViewId="0">
      <selection activeCell="J35" sqref="J35"/>
    </sheetView>
  </sheetViews>
  <sheetFormatPr baseColWidth="10" defaultColWidth="10.44140625" defaultRowHeight="15.05" x14ac:dyDescent="0.3"/>
  <cols>
    <col min="1" max="1" width="20" style="1" customWidth="1"/>
    <col min="2" max="2" width="7.6640625" style="24" customWidth="1"/>
    <col min="3" max="3" width="6.6640625" style="1" customWidth="1"/>
    <col min="4" max="4" width="6.6640625" style="18" customWidth="1"/>
    <col min="5" max="20" width="6.6640625" style="2" customWidth="1"/>
    <col min="21" max="21" width="1.5546875" style="2" customWidth="1"/>
    <col min="22" max="22" width="7.44140625" style="2" customWidth="1"/>
    <col min="23" max="23" width="6.6640625" style="2" customWidth="1"/>
    <col min="24" max="24" width="7.6640625" style="2" customWidth="1"/>
    <col min="25" max="25" width="6.33203125" style="18" customWidth="1"/>
    <col min="26" max="16384" width="10.44140625" style="18"/>
  </cols>
  <sheetData>
    <row r="1" spans="1:28" hidden="1" x14ac:dyDescent="0.3"/>
    <row r="2" spans="1:28" ht="17.7" x14ac:dyDescent="0.3">
      <c r="A2" s="1" t="s">
        <v>0</v>
      </c>
      <c r="N2" s="3"/>
      <c r="P2" s="3"/>
      <c r="Q2" s="3"/>
      <c r="R2" s="3"/>
      <c r="T2" s="4" t="s">
        <v>29</v>
      </c>
      <c r="U2" s="3"/>
      <c r="V2" s="3"/>
      <c r="W2" s="3"/>
      <c r="X2" s="25">
        <v>2022</v>
      </c>
    </row>
    <row r="3" spans="1:28" x14ac:dyDescent="0.3">
      <c r="A3" s="1" t="s">
        <v>35</v>
      </c>
      <c r="C3" s="5"/>
      <c r="M3" s="6"/>
      <c r="Q3" s="7"/>
      <c r="R3" s="7"/>
      <c r="S3" s="7"/>
      <c r="T3" s="8" t="s">
        <v>30</v>
      </c>
      <c r="U3" s="7"/>
      <c r="V3" s="18"/>
      <c r="W3" s="18"/>
      <c r="X3" s="26"/>
    </row>
    <row r="4" spans="1:28" ht="17.7" x14ac:dyDescent="0.3">
      <c r="B4" s="27"/>
      <c r="F4" s="9" t="s">
        <v>1</v>
      </c>
      <c r="O4" s="10"/>
    </row>
    <row r="5" spans="1:28" ht="15.75" x14ac:dyDescent="0.3">
      <c r="E5" s="11"/>
      <c r="F5" s="12" t="s">
        <v>31</v>
      </c>
      <c r="J5" s="40">
        <v>2022</v>
      </c>
      <c r="L5" s="28" t="s">
        <v>32</v>
      </c>
      <c r="M5" s="11" t="s">
        <v>36</v>
      </c>
    </row>
    <row r="6" spans="1:28" x14ac:dyDescent="0.3">
      <c r="E6" s="11"/>
      <c r="F6" s="11" t="s">
        <v>2</v>
      </c>
    </row>
    <row r="7" spans="1:28" x14ac:dyDescent="0.3">
      <c r="E7" s="11"/>
    </row>
    <row r="8" spans="1:28" x14ac:dyDescent="0.3">
      <c r="A8" s="59" t="s">
        <v>5</v>
      </c>
      <c r="B8" s="62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4"/>
    </row>
    <row r="9" spans="1:28" x14ac:dyDescent="0.3">
      <c r="A9" s="60"/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7"/>
    </row>
    <row r="10" spans="1:28" x14ac:dyDescent="0.3">
      <c r="A10" s="60"/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</row>
    <row r="11" spans="1:28" x14ac:dyDescent="0.3">
      <c r="A11" s="60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</row>
    <row r="12" spans="1:28" ht="15.05" hidden="1" customHeight="1" x14ac:dyDescent="0.3">
      <c r="A12" s="60"/>
      <c r="B12" s="71" t="s">
        <v>4</v>
      </c>
      <c r="C12" s="52">
        <v>0</v>
      </c>
      <c r="D12" s="52">
        <v>1</v>
      </c>
      <c r="E12" s="53">
        <v>2</v>
      </c>
      <c r="F12" s="53">
        <v>3</v>
      </c>
      <c r="G12" s="52">
        <v>4</v>
      </c>
      <c r="H12" s="52">
        <v>5</v>
      </c>
      <c r="I12" s="53">
        <v>6</v>
      </c>
      <c r="J12" s="53">
        <v>7</v>
      </c>
      <c r="K12" s="52">
        <v>8</v>
      </c>
      <c r="L12" s="52">
        <v>9</v>
      </c>
      <c r="M12" s="53">
        <v>10</v>
      </c>
      <c r="N12" s="53">
        <v>11</v>
      </c>
      <c r="O12" s="52">
        <v>12</v>
      </c>
      <c r="P12" s="53">
        <v>13</v>
      </c>
      <c r="Q12" s="52">
        <v>14</v>
      </c>
      <c r="R12" s="53">
        <v>15</v>
      </c>
      <c r="S12" s="52">
        <v>16</v>
      </c>
      <c r="T12" s="29"/>
      <c r="U12" s="13"/>
      <c r="V12" s="13"/>
      <c r="W12" s="13"/>
      <c r="X12" s="14"/>
    </row>
    <row r="13" spans="1:28" ht="15.05" hidden="1" customHeight="1" x14ac:dyDescent="0.3">
      <c r="A13" s="60"/>
      <c r="B13" s="71"/>
      <c r="C13" s="52"/>
      <c r="D13" s="52"/>
      <c r="E13" s="53"/>
      <c r="F13" s="53"/>
      <c r="G13" s="52"/>
      <c r="H13" s="52"/>
      <c r="I13" s="53"/>
      <c r="J13" s="53"/>
      <c r="K13" s="52"/>
      <c r="L13" s="52"/>
      <c r="M13" s="53"/>
      <c r="N13" s="53"/>
      <c r="O13" s="52"/>
      <c r="P13" s="53"/>
      <c r="Q13" s="52"/>
      <c r="R13" s="53"/>
      <c r="S13" s="52"/>
      <c r="T13" s="29"/>
      <c r="U13" s="13"/>
      <c r="V13" s="13"/>
      <c r="W13" s="13"/>
      <c r="X13" s="15"/>
    </row>
    <row r="14" spans="1:28" x14ac:dyDescent="0.3">
      <c r="A14" s="60"/>
      <c r="B14" s="71"/>
      <c r="C14" s="52"/>
      <c r="D14" s="52"/>
      <c r="E14" s="53"/>
      <c r="F14" s="53"/>
      <c r="G14" s="52"/>
      <c r="H14" s="52"/>
      <c r="I14" s="53"/>
      <c r="J14" s="53"/>
      <c r="K14" s="52"/>
      <c r="L14" s="52"/>
      <c r="M14" s="53"/>
      <c r="N14" s="53"/>
      <c r="O14" s="52"/>
      <c r="P14" s="53"/>
      <c r="Q14" s="52"/>
      <c r="R14" s="53"/>
      <c r="S14" s="52"/>
      <c r="T14" s="54">
        <v>17</v>
      </c>
      <c r="U14" s="22"/>
      <c r="V14" s="56" t="s">
        <v>6</v>
      </c>
      <c r="W14" s="57"/>
      <c r="X14" s="58"/>
    </row>
    <row r="15" spans="1:28" x14ac:dyDescent="0.3">
      <c r="A15" s="61"/>
      <c r="B15" s="72"/>
      <c r="C15" s="52"/>
      <c r="D15" s="52"/>
      <c r="E15" s="53"/>
      <c r="F15" s="53"/>
      <c r="G15" s="52"/>
      <c r="H15" s="52"/>
      <c r="I15" s="53"/>
      <c r="J15" s="53"/>
      <c r="K15" s="52"/>
      <c r="L15" s="52"/>
      <c r="M15" s="53"/>
      <c r="N15" s="53"/>
      <c r="O15" s="52"/>
      <c r="P15" s="53"/>
      <c r="Q15" s="52"/>
      <c r="R15" s="53"/>
      <c r="S15" s="52"/>
      <c r="T15" s="55"/>
      <c r="U15" s="30"/>
      <c r="V15" s="23" t="s">
        <v>7</v>
      </c>
      <c r="W15" s="23" t="s">
        <v>8</v>
      </c>
      <c r="X15" s="16" t="s">
        <v>33</v>
      </c>
    </row>
    <row r="16" spans="1:28" s="17" customFormat="1" ht="13.1" x14ac:dyDescent="0.25">
      <c r="A16" s="41" t="s">
        <v>9</v>
      </c>
      <c r="B16" s="44">
        <f>SUM(C16:T16)</f>
        <v>69545</v>
      </c>
      <c r="C16" s="31">
        <v>699</v>
      </c>
      <c r="D16" s="31">
        <v>1613</v>
      </c>
      <c r="E16" s="31">
        <v>2173</v>
      </c>
      <c r="F16" s="31">
        <v>2781</v>
      </c>
      <c r="G16" s="31">
        <v>3110</v>
      </c>
      <c r="H16" s="31">
        <v>3655</v>
      </c>
      <c r="I16" s="31">
        <v>4005</v>
      </c>
      <c r="J16" s="31">
        <v>4347</v>
      </c>
      <c r="K16" s="31">
        <v>4413</v>
      </c>
      <c r="L16" s="31">
        <v>4677</v>
      </c>
      <c r="M16" s="31">
        <v>4925</v>
      </c>
      <c r="N16" s="31">
        <v>5211</v>
      </c>
      <c r="O16" s="31">
        <v>4756</v>
      </c>
      <c r="P16" s="31">
        <v>4753</v>
      </c>
      <c r="Q16" s="31">
        <v>4871</v>
      </c>
      <c r="R16" s="31">
        <v>4651</v>
      </c>
      <c r="S16" s="31">
        <v>4587</v>
      </c>
      <c r="T16" s="48">
        <v>4318</v>
      </c>
      <c r="U16" s="30"/>
      <c r="V16" s="31">
        <v>64660</v>
      </c>
      <c r="W16" s="31">
        <v>4848</v>
      </c>
      <c r="X16" s="31">
        <v>37</v>
      </c>
      <c r="AB16" s="45"/>
    </row>
    <row r="17" spans="1:29" s="17" customFormat="1" ht="13.1" x14ac:dyDescent="0.25">
      <c r="A17" s="41" t="s">
        <v>10</v>
      </c>
      <c r="B17" s="44">
        <f t="shared" ref="B17:B31" si="0">SUM(C17:T17)</f>
        <v>86193</v>
      </c>
      <c r="C17" s="31">
        <v>1018</v>
      </c>
      <c r="D17" s="31">
        <v>2050</v>
      </c>
      <c r="E17" s="31">
        <v>2732</v>
      </c>
      <c r="F17" s="31">
        <v>3263</v>
      </c>
      <c r="G17" s="31">
        <v>3999</v>
      </c>
      <c r="H17" s="31">
        <v>4439</v>
      </c>
      <c r="I17" s="31">
        <v>4759</v>
      </c>
      <c r="J17" s="31">
        <v>5219</v>
      </c>
      <c r="K17" s="31">
        <v>5583</v>
      </c>
      <c r="L17" s="31">
        <v>5842</v>
      </c>
      <c r="M17" s="31">
        <v>5992</v>
      </c>
      <c r="N17" s="31">
        <v>6181</v>
      </c>
      <c r="O17" s="31">
        <v>5766</v>
      </c>
      <c r="P17" s="31">
        <v>6170</v>
      </c>
      <c r="Q17" s="31">
        <v>6396</v>
      </c>
      <c r="R17" s="31">
        <v>5910</v>
      </c>
      <c r="S17" s="31">
        <v>5786</v>
      </c>
      <c r="T17" s="48">
        <v>5088</v>
      </c>
      <c r="U17" s="30"/>
      <c r="V17" s="31">
        <v>77973</v>
      </c>
      <c r="W17" s="31">
        <v>8204</v>
      </c>
      <c r="X17" s="31">
        <v>16</v>
      </c>
      <c r="AB17" s="45"/>
    </row>
    <row r="18" spans="1:29" s="17" customFormat="1" ht="13.1" x14ac:dyDescent="0.25">
      <c r="A18" s="41" t="s">
        <v>11</v>
      </c>
      <c r="B18" s="44">
        <f t="shared" si="0"/>
        <v>48812</v>
      </c>
      <c r="C18" s="31">
        <v>475</v>
      </c>
      <c r="D18" s="31">
        <v>1114</v>
      </c>
      <c r="E18" s="31">
        <v>1514</v>
      </c>
      <c r="F18" s="31">
        <v>1862</v>
      </c>
      <c r="G18" s="31">
        <v>2365</v>
      </c>
      <c r="H18" s="31">
        <v>2677</v>
      </c>
      <c r="I18" s="31">
        <v>2862</v>
      </c>
      <c r="J18" s="31">
        <v>3166</v>
      </c>
      <c r="K18" s="31">
        <v>3456</v>
      </c>
      <c r="L18" s="31">
        <v>3566</v>
      </c>
      <c r="M18" s="31">
        <v>3879</v>
      </c>
      <c r="N18" s="31">
        <v>3914</v>
      </c>
      <c r="O18" s="31">
        <v>3257</v>
      </c>
      <c r="P18" s="31">
        <v>3378</v>
      </c>
      <c r="Q18" s="31">
        <v>3199</v>
      </c>
      <c r="R18" s="31">
        <v>2909</v>
      </c>
      <c r="S18" s="31">
        <v>2724</v>
      </c>
      <c r="T18" s="48">
        <v>2495</v>
      </c>
      <c r="U18" s="30"/>
      <c r="V18" s="31">
        <v>45583</v>
      </c>
      <c r="W18" s="31">
        <v>3228</v>
      </c>
      <c r="X18" s="31">
        <v>1</v>
      </c>
      <c r="AB18" s="45"/>
    </row>
    <row r="19" spans="1:29" s="17" customFormat="1" ht="13.1" x14ac:dyDescent="0.25">
      <c r="A19" s="41" t="s">
        <v>12</v>
      </c>
      <c r="B19" s="44">
        <f t="shared" si="0"/>
        <v>32612</v>
      </c>
      <c r="C19" s="31">
        <v>338</v>
      </c>
      <c r="D19" s="31">
        <v>645</v>
      </c>
      <c r="E19" s="31">
        <v>905</v>
      </c>
      <c r="F19" s="31">
        <v>1048</v>
      </c>
      <c r="G19" s="31">
        <v>1362</v>
      </c>
      <c r="H19" s="31">
        <v>1529</v>
      </c>
      <c r="I19" s="31">
        <v>1637</v>
      </c>
      <c r="J19" s="31">
        <v>1933</v>
      </c>
      <c r="K19" s="31">
        <v>2175</v>
      </c>
      <c r="L19" s="31">
        <v>2143</v>
      </c>
      <c r="M19" s="31">
        <v>2387</v>
      </c>
      <c r="N19" s="31">
        <v>2403</v>
      </c>
      <c r="O19" s="31">
        <v>2535</v>
      </c>
      <c r="P19" s="31">
        <v>2636</v>
      </c>
      <c r="Q19" s="31">
        <v>2537</v>
      </c>
      <c r="R19" s="31">
        <v>2259</v>
      </c>
      <c r="S19" s="31">
        <v>2228</v>
      </c>
      <c r="T19" s="48">
        <v>1912</v>
      </c>
      <c r="U19" s="30"/>
      <c r="V19" s="31">
        <v>29755</v>
      </c>
      <c r="W19" s="31">
        <v>2855</v>
      </c>
      <c r="X19" s="31">
        <v>2</v>
      </c>
      <c r="AB19" s="45"/>
    </row>
    <row r="20" spans="1:29" s="17" customFormat="1" ht="13.1" x14ac:dyDescent="0.25">
      <c r="A20" s="41" t="s">
        <v>13</v>
      </c>
      <c r="B20" s="44">
        <f t="shared" si="0"/>
        <v>12233</v>
      </c>
      <c r="C20" s="31">
        <v>170</v>
      </c>
      <c r="D20" s="31">
        <v>414</v>
      </c>
      <c r="E20" s="31">
        <v>591</v>
      </c>
      <c r="F20" s="31">
        <v>682</v>
      </c>
      <c r="G20" s="31">
        <v>736</v>
      </c>
      <c r="H20" s="31">
        <v>843</v>
      </c>
      <c r="I20" s="31">
        <v>805</v>
      </c>
      <c r="J20" s="31">
        <v>872</v>
      </c>
      <c r="K20" s="31">
        <v>842</v>
      </c>
      <c r="L20" s="31">
        <v>841</v>
      </c>
      <c r="M20" s="31">
        <v>843</v>
      </c>
      <c r="N20" s="31">
        <v>802</v>
      </c>
      <c r="O20" s="31">
        <v>689</v>
      </c>
      <c r="P20" s="31">
        <v>690</v>
      </c>
      <c r="Q20" s="31">
        <v>674</v>
      </c>
      <c r="R20" s="31">
        <v>616</v>
      </c>
      <c r="S20" s="31">
        <v>573</v>
      </c>
      <c r="T20" s="48">
        <v>550</v>
      </c>
      <c r="U20" s="30"/>
      <c r="V20" s="31">
        <v>11442</v>
      </c>
      <c r="W20" s="31">
        <v>790</v>
      </c>
      <c r="X20" s="31">
        <v>1</v>
      </c>
      <c r="AB20" s="45"/>
    </row>
    <row r="21" spans="1:29" s="17" customFormat="1" ht="13.1" x14ac:dyDescent="0.25">
      <c r="A21" s="41" t="s">
        <v>14</v>
      </c>
      <c r="B21" s="44">
        <f t="shared" si="0"/>
        <v>25408</v>
      </c>
      <c r="C21" s="31">
        <v>325</v>
      </c>
      <c r="D21" s="31">
        <v>777</v>
      </c>
      <c r="E21" s="31">
        <v>1058</v>
      </c>
      <c r="F21" s="31">
        <v>1181</v>
      </c>
      <c r="G21" s="31">
        <v>1388</v>
      </c>
      <c r="H21" s="31">
        <v>1539</v>
      </c>
      <c r="I21" s="31">
        <v>1664</v>
      </c>
      <c r="J21" s="31">
        <v>1699</v>
      </c>
      <c r="K21" s="31">
        <v>1796</v>
      </c>
      <c r="L21" s="31">
        <v>1826</v>
      </c>
      <c r="M21" s="31">
        <v>1883</v>
      </c>
      <c r="N21" s="31">
        <v>1852</v>
      </c>
      <c r="O21" s="31">
        <v>1528</v>
      </c>
      <c r="P21" s="31">
        <v>1488</v>
      </c>
      <c r="Q21" s="31">
        <v>1437</v>
      </c>
      <c r="R21" s="31">
        <v>1300</v>
      </c>
      <c r="S21" s="31">
        <v>1337</v>
      </c>
      <c r="T21" s="48">
        <v>1330</v>
      </c>
      <c r="U21" s="30"/>
      <c r="V21" s="31">
        <v>23765</v>
      </c>
      <c r="W21" s="31">
        <v>1643</v>
      </c>
      <c r="X21" s="31">
        <v>0</v>
      </c>
      <c r="AB21" s="45"/>
    </row>
    <row r="22" spans="1:29" s="5" customFormat="1" ht="13.1" x14ac:dyDescent="0.25">
      <c r="A22" s="42" t="s">
        <v>15</v>
      </c>
      <c r="B22" s="44">
        <f t="shared" si="0"/>
        <v>55775</v>
      </c>
      <c r="C22" s="31">
        <v>477</v>
      </c>
      <c r="D22" s="31">
        <v>1298</v>
      </c>
      <c r="E22" s="31">
        <v>1798</v>
      </c>
      <c r="F22" s="31">
        <v>2130</v>
      </c>
      <c r="G22" s="31">
        <v>2747</v>
      </c>
      <c r="H22" s="31">
        <v>3144</v>
      </c>
      <c r="I22" s="31">
        <v>3312</v>
      </c>
      <c r="J22" s="31">
        <v>3336</v>
      </c>
      <c r="K22" s="31">
        <v>3748</v>
      </c>
      <c r="L22" s="31">
        <v>3880</v>
      </c>
      <c r="M22" s="31">
        <v>4054</v>
      </c>
      <c r="N22" s="31">
        <v>4250</v>
      </c>
      <c r="O22" s="31">
        <v>3823</v>
      </c>
      <c r="P22" s="31">
        <v>3756</v>
      </c>
      <c r="Q22" s="31">
        <v>3684</v>
      </c>
      <c r="R22" s="31">
        <v>3482</v>
      </c>
      <c r="S22" s="31">
        <v>3477</v>
      </c>
      <c r="T22" s="49">
        <v>3379</v>
      </c>
      <c r="U22" s="30"/>
      <c r="V22" s="31">
        <v>52013</v>
      </c>
      <c r="W22" s="31">
        <v>3750</v>
      </c>
      <c r="X22" s="31">
        <v>12</v>
      </c>
      <c r="AB22" s="45"/>
    </row>
    <row r="23" spans="1:29" s="17" customFormat="1" ht="13.1" x14ac:dyDescent="0.25">
      <c r="A23" s="41" t="s">
        <v>16</v>
      </c>
      <c r="B23" s="44">
        <f t="shared" si="0"/>
        <v>28363</v>
      </c>
      <c r="C23" s="31">
        <v>379</v>
      </c>
      <c r="D23" s="31">
        <v>703</v>
      </c>
      <c r="E23" s="31">
        <v>823</v>
      </c>
      <c r="F23" s="31">
        <v>1022</v>
      </c>
      <c r="G23" s="31">
        <v>1164</v>
      </c>
      <c r="H23" s="31">
        <v>1312</v>
      </c>
      <c r="I23" s="31">
        <v>1502</v>
      </c>
      <c r="J23" s="31">
        <v>1684</v>
      </c>
      <c r="K23" s="31">
        <v>1741</v>
      </c>
      <c r="L23" s="31">
        <v>1923</v>
      </c>
      <c r="M23" s="31">
        <v>2008</v>
      </c>
      <c r="N23" s="31">
        <v>2113</v>
      </c>
      <c r="O23" s="31">
        <v>2184</v>
      </c>
      <c r="P23" s="31">
        <v>2170</v>
      </c>
      <c r="Q23" s="31">
        <v>2043</v>
      </c>
      <c r="R23" s="31">
        <v>1957</v>
      </c>
      <c r="S23" s="31">
        <v>1927</v>
      </c>
      <c r="T23" s="48">
        <v>1708</v>
      </c>
      <c r="U23" s="30"/>
      <c r="V23" s="31">
        <v>25985</v>
      </c>
      <c r="W23" s="31">
        <v>2375</v>
      </c>
      <c r="X23" s="31">
        <v>3</v>
      </c>
      <c r="AB23" s="45"/>
    </row>
    <row r="24" spans="1:29" s="17" customFormat="1" ht="13.1" x14ac:dyDescent="0.25">
      <c r="A24" s="41" t="s">
        <v>17</v>
      </c>
      <c r="B24" s="44">
        <f t="shared" si="0"/>
        <v>86691</v>
      </c>
      <c r="C24" s="31">
        <v>977</v>
      </c>
      <c r="D24" s="31">
        <v>2079</v>
      </c>
      <c r="E24" s="31">
        <v>2833</v>
      </c>
      <c r="F24" s="31">
        <v>3318</v>
      </c>
      <c r="G24" s="31">
        <v>3893</v>
      </c>
      <c r="H24" s="31">
        <v>4485</v>
      </c>
      <c r="I24" s="31">
        <v>5114</v>
      </c>
      <c r="J24" s="31">
        <v>5412</v>
      </c>
      <c r="K24" s="31">
        <v>5728</v>
      </c>
      <c r="L24" s="31">
        <v>5879</v>
      </c>
      <c r="M24" s="31">
        <v>6129</v>
      </c>
      <c r="N24" s="31">
        <v>6451</v>
      </c>
      <c r="O24" s="31">
        <v>6039</v>
      </c>
      <c r="P24" s="31">
        <v>6201</v>
      </c>
      <c r="Q24" s="31">
        <v>5901</v>
      </c>
      <c r="R24" s="31">
        <v>5580</v>
      </c>
      <c r="S24" s="31">
        <v>5418</v>
      </c>
      <c r="T24" s="48">
        <v>5254</v>
      </c>
      <c r="U24" s="30"/>
      <c r="V24" s="31">
        <v>77304</v>
      </c>
      <c r="W24" s="31">
        <v>9375</v>
      </c>
      <c r="X24" s="31">
        <v>12</v>
      </c>
      <c r="AB24" s="45"/>
    </row>
    <row r="25" spans="1:29" s="5" customFormat="1" ht="13.1" x14ac:dyDescent="0.25">
      <c r="A25" s="42" t="s">
        <v>18</v>
      </c>
      <c r="B25" s="44">
        <f t="shared" si="0"/>
        <v>192887</v>
      </c>
      <c r="C25" s="31">
        <v>2087</v>
      </c>
      <c r="D25" s="31">
        <v>4497</v>
      </c>
      <c r="E25" s="31">
        <v>6072</v>
      </c>
      <c r="F25" s="31">
        <v>7641</v>
      </c>
      <c r="G25" s="31">
        <v>9297</v>
      </c>
      <c r="H25" s="31">
        <v>10840</v>
      </c>
      <c r="I25" s="31">
        <v>11741</v>
      </c>
      <c r="J25" s="31">
        <v>12462</v>
      </c>
      <c r="K25" s="31">
        <v>13033</v>
      </c>
      <c r="L25" s="31">
        <v>13720</v>
      </c>
      <c r="M25" s="31">
        <v>14138</v>
      </c>
      <c r="N25" s="31">
        <v>15018</v>
      </c>
      <c r="O25" s="31">
        <v>13263</v>
      </c>
      <c r="P25" s="31">
        <v>13224</v>
      </c>
      <c r="Q25" s="31">
        <v>12610</v>
      </c>
      <c r="R25" s="31">
        <v>11474</v>
      </c>
      <c r="S25" s="31">
        <v>10969</v>
      </c>
      <c r="T25" s="49">
        <v>10801</v>
      </c>
      <c r="U25" s="30"/>
      <c r="V25" s="31">
        <v>173912</v>
      </c>
      <c r="W25" s="31">
        <v>18874</v>
      </c>
      <c r="X25" s="31">
        <v>101</v>
      </c>
      <c r="AB25" s="45"/>
      <c r="AC25" s="12"/>
    </row>
    <row r="26" spans="1:29" s="5" customFormat="1" ht="13.1" x14ac:dyDescent="0.25">
      <c r="A26" s="42" t="s">
        <v>19</v>
      </c>
      <c r="B26" s="44">
        <f t="shared" si="0"/>
        <v>37816</v>
      </c>
      <c r="C26" s="31">
        <v>425</v>
      </c>
      <c r="D26" s="31">
        <v>880</v>
      </c>
      <c r="E26" s="31">
        <v>1171</v>
      </c>
      <c r="F26" s="31">
        <v>1555</v>
      </c>
      <c r="G26" s="31">
        <v>1738</v>
      </c>
      <c r="H26" s="31">
        <v>2022</v>
      </c>
      <c r="I26" s="31">
        <v>2131</v>
      </c>
      <c r="J26" s="31">
        <v>2337</v>
      </c>
      <c r="K26" s="31">
        <v>2472</v>
      </c>
      <c r="L26" s="31">
        <v>2551</v>
      </c>
      <c r="M26" s="31">
        <v>2681</v>
      </c>
      <c r="N26" s="31">
        <v>2828</v>
      </c>
      <c r="O26" s="31">
        <v>2626</v>
      </c>
      <c r="P26" s="31">
        <v>2884</v>
      </c>
      <c r="Q26" s="31">
        <v>2594</v>
      </c>
      <c r="R26" s="31">
        <v>2400</v>
      </c>
      <c r="S26" s="31">
        <v>2337</v>
      </c>
      <c r="T26" s="49">
        <v>2184</v>
      </c>
      <c r="U26" s="30"/>
      <c r="V26" s="31">
        <v>34299</v>
      </c>
      <c r="W26" s="31">
        <v>3510</v>
      </c>
      <c r="X26" s="31">
        <v>7</v>
      </c>
      <c r="AB26" s="45"/>
    </row>
    <row r="27" spans="1:29" s="17" customFormat="1" ht="13.1" x14ac:dyDescent="0.25">
      <c r="A27" s="41" t="s">
        <v>20</v>
      </c>
      <c r="B27" s="44">
        <f t="shared" si="0"/>
        <v>10088</v>
      </c>
      <c r="C27" s="31">
        <v>106</v>
      </c>
      <c r="D27" s="31">
        <v>267</v>
      </c>
      <c r="E27" s="31">
        <v>311</v>
      </c>
      <c r="F27" s="31">
        <v>433</v>
      </c>
      <c r="G27" s="31">
        <v>485</v>
      </c>
      <c r="H27" s="31">
        <v>506</v>
      </c>
      <c r="I27" s="31">
        <v>606</v>
      </c>
      <c r="J27" s="31">
        <v>628</v>
      </c>
      <c r="K27" s="31">
        <v>686</v>
      </c>
      <c r="L27" s="31">
        <v>694</v>
      </c>
      <c r="M27" s="31">
        <v>726</v>
      </c>
      <c r="N27" s="31">
        <v>757</v>
      </c>
      <c r="O27" s="31">
        <v>740</v>
      </c>
      <c r="P27" s="31">
        <v>723</v>
      </c>
      <c r="Q27" s="31">
        <v>664</v>
      </c>
      <c r="R27" s="31">
        <v>632</v>
      </c>
      <c r="S27" s="31">
        <v>555</v>
      </c>
      <c r="T27" s="48">
        <v>569</v>
      </c>
      <c r="U27" s="30"/>
      <c r="V27" s="31">
        <v>9092</v>
      </c>
      <c r="W27" s="31">
        <v>992</v>
      </c>
      <c r="X27" s="31">
        <v>4</v>
      </c>
      <c r="AB27" s="45"/>
    </row>
    <row r="28" spans="1:29" s="17" customFormat="1" ht="13.1" x14ac:dyDescent="0.25">
      <c r="A28" s="41" t="s">
        <v>21</v>
      </c>
      <c r="B28" s="44">
        <f t="shared" si="0"/>
        <v>51370</v>
      </c>
      <c r="C28" s="31">
        <v>465</v>
      </c>
      <c r="D28" s="31">
        <v>1012</v>
      </c>
      <c r="E28" s="31">
        <v>1334</v>
      </c>
      <c r="F28" s="31">
        <v>1646</v>
      </c>
      <c r="G28" s="31">
        <v>2115</v>
      </c>
      <c r="H28" s="31">
        <v>2314</v>
      </c>
      <c r="I28" s="31">
        <v>2677</v>
      </c>
      <c r="J28" s="31">
        <v>2901</v>
      </c>
      <c r="K28" s="31">
        <v>3242</v>
      </c>
      <c r="L28" s="31">
        <v>3455</v>
      </c>
      <c r="M28" s="31">
        <v>3667</v>
      </c>
      <c r="N28" s="31">
        <v>3727</v>
      </c>
      <c r="O28" s="31">
        <v>3920</v>
      </c>
      <c r="P28" s="31">
        <v>4100</v>
      </c>
      <c r="Q28" s="31">
        <v>3941</v>
      </c>
      <c r="R28" s="31">
        <v>3892</v>
      </c>
      <c r="S28" s="31">
        <v>3638</v>
      </c>
      <c r="T28" s="48">
        <v>3324</v>
      </c>
      <c r="U28" s="30"/>
      <c r="V28" s="31">
        <v>46638</v>
      </c>
      <c r="W28" s="31">
        <v>4697</v>
      </c>
      <c r="X28" s="31">
        <v>35</v>
      </c>
      <c r="AB28" s="45"/>
    </row>
    <row r="29" spans="1:29" s="17" customFormat="1" ht="13.1" x14ac:dyDescent="0.25">
      <c r="A29" s="41" t="s">
        <v>22</v>
      </c>
      <c r="B29" s="44">
        <f t="shared" si="0"/>
        <v>34833</v>
      </c>
      <c r="C29" s="31">
        <v>409</v>
      </c>
      <c r="D29" s="31">
        <v>830</v>
      </c>
      <c r="E29" s="31">
        <v>1058</v>
      </c>
      <c r="F29" s="31">
        <v>1220</v>
      </c>
      <c r="G29" s="31">
        <v>1513</v>
      </c>
      <c r="H29" s="31">
        <v>1674</v>
      </c>
      <c r="I29" s="31">
        <v>1928</v>
      </c>
      <c r="J29" s="31">
        <v>2074</v>
      </c>
      <c r="K29" s="31">
        <v>2234</v>
      </c>
      <c r="L29" s="31">
        <v>2331</v>
      </c>
      <c r="M29" s="31">
        <v>2412</v>
      </c>
      <c r="N29" s="31">
        <v>2514</v>
      </c>
      <c r="O29" s="31">
        <v>2608</v>
      </c>
      <c r="P29" s="31">
        <v>2710</v>
      </c>
      <c r="Q29" s="31">
        <v>2569</v>
      </c>
      <c r="R29" s="31">
        <v>2447</v>
      </c>
      <c r="S29" s="31">
        <v>2274</v>
      </c>
      <c r="T29" s="48">
        <v>2028</v>
      </c>
      <c r="U29" s="30"/>
      <c r="V29" s="31">
        <v>32008</v>
      </c>
      <c r="W29" s="31">
        <v>2793</v>
      </c>
      <c r="X29" s="31">
        <v>32</v>
      </c>
      <c r="AB29" s="45"/>
    </row>
    <row r="30" spans="1:29" s="17" customFormat="1" ht="13.1" x14ac:dyDescent="0.25">
      <c r="A30" s="41" t="s">
        <v>23</v>
      </c>
      <c r="B30" s="44">
        <f t="shared" si="0"/>
        <v>33210</v>
      </c>
      <c r="C30" s="31">
        <v>345</v>
      </c>
      <c r="D30" s="31">
        <v>773</v>
      </c>
      <c r="E30" s="31">
        <v>1010</v>
      </c>
      <c r="F30" s="31">
        <v>1175</v>
      </c>
      <c r="G30" s="31">
        <v>1529</v>
      </c>
      <c r="H30" s="31">
        <v>1697</v>
      </c>
      <c r="I30" s="31">
        <v>1897</v>
      </c>
      <c r="J30" s="31">
        <v>1937</v>
      </c>
      <c r="K30" s="31">
        <v>2208</v>
      </c>
      <c r="L30" s="31">
        <v>2305</v>
      </c>
      <c r="M30" s="31">
        <v>2391</v>
      </c>
      <c r="N30" s="31">
        <v>2579</v>
      </c>
      <c r="O30" s="31">
        <v>2269</v>
      </c>
      <c r="P30" s="31">
        <v>2419</v>
      </c>
      <c r="Q30" s="31">
        <v>2363</v>
      </c>
      <c r="R30" s="31">
        <v>2200</v>
      </c>
      <c r="S30" s="31">
        <v>2149</v>
      </c>
      <c r="T30" s="48">
        <v>1964</v>
      </c>
      <c r="U30" s="30"/>
      <c r="V30" s="31">
        <v>29870</v>
      </c>
      <c r="W30" s="31">
        <v>3340</v>
      </c>
      <c r="X30" s="31">
        <v>0</v>
      </c>
      <c r="AB30" s="45"/>
    </row>
    <row r="31" spans="1:29" s="17" customFormat="1" ht="13.1" x14ac:dyDescent="0.25">
      <c r="A31" s="43" t="s">
        <v>24</v>
      </c>
      <c r="B31" s="44">
        <f t="shared" si="0"/>
        <v>25784</v>
      </c>
      <c r="C31" s="31">
        <v>224</v>
      </c>
      <c r="D31" s="31">
        <v>513</v>
      </c>
      <c r="E31" s="31">
        <v>665</v>
      </c>
      <c r="F31" s="31">
        <v>806</v>
      </c>
      <c r="G31" s="31">
        <v>1082</v>
      </c>
      <c r="H31" s="31">
        <v>1228</v>
      </c>
      <c r="I31" s="31">
        <v>1332</v>
      </c>
      <c r="J31" s="31">
        <v>1522</v>
      </c>
      <c r="K31" s="31">
        <v>1647</v>
      </c>
      <c r="L31" s="31">
        <v>1748</v>
      </c>
      <c r="M31" s="31">
        <v>1870</v>
      </c>
      <c r="N31" s="31">
        <v>1929</v>
      </c>
      <c r="O31" s="31">
        <v>1934</v>
      </c>
      <c r="P31" s="31">
        <v>2018</v>
      </c>
      <c r="Q31" s="31">
        <v>2020</v>
      </c>
      <c r="R31" s="31">
        <v>1855</v>
      </c>
      <c r="S31" s="31">
        <v>1795</v>
      </c>
      <c r="T31" s="48">
        <v>1596</v>
      </c>
      <c r="U31" s="32"/>
      <c r="V31" s="31">
        <v>22622</v>
      </c>
      <c r="W31" s="31">
        <v>3161</v>
      </c>
      <c r="X31" s="31">
        <v>1</v>
      </c>
      <c r="AB31" s="45"/>
    </row>
    <row r="32" spans="1:29" x14ac:dyDescent="0.3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AB32" s="46"/>
    </row>
    <row r="33" spans="1:28" s="17" customFormat="1" ht="13.1" x14ac:dyDescent="0.25">
      <c r="A33" s="36" t="s">
        <v>25</v>
      </c>
      <c r="B33" s="37">
        <f t="shared" ref="B33:S33" si="1">SUM(B16:B31)</f>
        <v>831620</v>
      </c>
      <c r="C33" s="37">
        <f t="shared" si="1"/>
        <v>8919</v>
      </c>
      <c r="D33" s="37">
        <f t="shared" si="1"/>
        <v>19465</v>
      </c>
      <c r="E33" s="37">
        <f t="shared" si="1"/>
        <v>26048</v>
      </c>
      <c r="F33" s="37">
        <f t="shared" si="1"/>
        <v>31763</v>
      </c>
      <c r="G33" s="37">
        <f t="shared" si="1"/>
        <v>38523</v>
      </c>
      <c r="H33" s="37">
        <f t="shared" si="1"/>
        <v>43904</v>
      </c>
      <c r="I33" s="37">
        <f t="shared" si="1"/>
        <v>47972</v>
      </c>
      <c r="J33" s="37">
        <f t="shared" si="1"/>
        <v>51529</v>
      </c>
      <c r="K33" s="37">
        <f t="shared" si="1"/>
        <v>55004</v>
      </c>
      <c r="L33" s="37">
        <f t="shared" si="1"/>
        <v>57381</v>
      </c>
      <c r="M33" s="37">
        <f t="shared" si="1"/>
        <v>59985</v>
      </c>
      <c r="N33" s="37">
        <f t="shared" si="1"/>
        <v>62529</v>
      </c>
      <c r="O33" s="37">
        <f t="shared" si="1"/>
        <v>57937</v>
      </c>
      <c r="P33" s="37">
        <f t="shared" si="1"/>
        <v>59320</v>
      </c>
      <c r="Q33" s="37">
        <f t="shared" si="1"/>
        <v>57503</v>
      </c>
      <c r="R33" s="37">
        <f t="shared" si="1"/>
        <v>53564</v>
      </c>
      <c r="S33" s="37">
        <f t="shared" si="1"/>
        <v>51774</v>
      </c>
      <c r="T33" s="37">
        <f>SUM(T16:T31)</f>
        <v>48500</v>
      </c>
      <c r="U33" s="37"/>
      <c r="V33" s="37">
        <f>SUM(V16:V31)</f>
        <v>756921</v>
      </c>
      <c r="W33" s="37">
        <f t="shared" ref="W33:X33" si="2">SUM(W16:W31)</f>
        <v>74435</v>
      </c>
      <c r="X33" s="37">
        <f t="shared" si="2"/>
        <v>264</v>
      </c>
      <c r="AB33" s="47"/>
    </row>
    <row r="34" spans="1:28" x14ac:dyDescent="0.3">
      <c r="A34" s="19" t="s">
        <v>26</v>
      </c>
      <c r="B34" s="20"/>
      <c r="D34" s="5"/>
      <c r="E34" s="12"/>
      <c r="F34" s="12"/>
      <c r="G34" s="12"/>
      <c r="H34" s="12"/>
      <c r="I34" s="12"/>
      <c r="J34" s="12"/>
      <c r="K34" s="12"/>
      <c r="L34" s="12"/>
      <c r="M34" s="12"/>
      <c r="N34" s="6"/>
      <c r="O34" s="12"/>
      <c r="P34" s="6"/>
      <c r="Q34" s="12"/>
      <c r="R34" s="6"/>
      <c r="S34" s="12"/>
      <c r="T34" s="12"/>
      <c r="U34" s="12"/>
      <c r="V34" s="12"/>
      <c r="W34" s="12"/>
      <c r="X34" s="6"/>
    </row>
    <row r="35" spans="1:28" s="5" customFormat="1" ht="12.45" x14ac:dyDescent="0.2">
      <c r="A35" s="21" t="s">
        <v>27</v>
      </c>
      <c r="B35" s="2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8" ht="25.55" customHeight="1" x14ac:dyDescent="0.3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1:28" x14ac:dyDescent="0.3">
      <c r="A37" s="51" t="s">
        <v>28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12"/>
      <c r="X37" s="12"/>
    </row>
    <row r="38" spans="1:28" x14ac:dyDescent="0.3">
      <c r="A38" s="38"/>
    </row>
    <row r="39" spans="1:28" x14ac:dyDescent="0.3">
      <c r="A39" s="38"/>
    </row>
    <row r="40" spans="1:28" x14ac:dyDescent="0.3">
      <c r="A40" s="38"/>
      <c r="L40" s="39"/>
    </row>
  </sheetData>
  <mergeCells count="24">
    <mergeCell ref="H12:H15"/>
    <mergeCell ref="I12:I15"/>
    <mergeCell ref="J12:J15"/>
    <mergeCell ref="C12:C15"/>
    <mergeCell ref="D12:D15"/>
    <mergeCell ref="E12:E15"/>
    <mergeCell ref="F12:F15"/>
    <mergeCell ref="G12:G15"/>
    <mergeCell ref="A36:X36"/>
    <mergeCell ref="A37:V37"/>
    <mergeCell ref="Q12:Q15"/>
    <mergeCell ref="R12:R15"/>
    <mergeCell ref="S12:S15"/>
    <mergeCell ref="T14:T15"/>
    <mergeCell ref="V14:X14"/>
    <mergeCell ref="K12:K15"/>
    <mergeCell ref="L12:L15"/>
    <mergeCell ref="M12:M15"/>
    <mergeCell ref="N12:N15"/>
    <mergeCell ref="O12:O15"/>
    <mergeCell ref="P12:P15"/>
    <mergeCell ref="A8:A15"/>
    <mergeCell ref="B8:X11"/>
    <mergeCell ref="B12:B15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Tabelle1-lfd.Fälle</vt:lpstr>
      <vt:lpstr>'Tabelle1-lfd.Fälle'!Druckbereich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2020-09-08T09:07:59Z</cp:lastPrinted>
  <dcterms:created xsi:type="dcterms:W3CDTF">2017-08-31T09:03:08Z</dcterms:created>
  <dcterms:modified xsi:type="dcterms:W3CDTF">2023-02-10T10:46:44Z</dcterms:modified>
</cp:coreProperties>
</file>