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Statistik FSJ 2020 2021\"/>
    </mc:Choice>
  </mc:AlternateContent>
  <xr:revisionPtr revIDLastSave="0" documentId="13_ncr:1_{B241F24F-4453-4AE2-A8D3-B965BCECC165}" xr6:coauthVersionLast="36" xr6:coauthVersionMax="36" xr10:uidLastSave="{00000000-0000-0000-0000-000000000000}"/>
  <bookViews>
    <workbookView xWindow="1305" yWindow="1005" windowWidth="16155" windowHeight="9510" xr2:uid="{00000000-000D-0000-FFFF-FFFF00000000}"/>
  </bookViews>
  <sheets>
    <sheet name="Tabelle 1" sheetId="3" r:id="rId1"/>
  </sheets>
  <definedNames>
    <definedName name="_xlnm.Print_Area" localSheetId="0">'Tabelle 1'!$A$1:$CG$25</definedName>
  </definedNames>
  <calcPr calcId="191029"/>
</workbook>
</file>

<file path=xl/calcChain.xml><?xml version="1.0" encoding="utf-8"?>
<calcChain xmlns="http://schemas.openxmlformats.org/spreadsheetml/2006/main">
  <c r="CG21" i="3" l="1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M23" i="3" l="1"/>
  <c r="B21" i="3" l="1"/>
  <c r="E23" i="3" s="1"/>
  <c r="E21" i="3"/>
  <c r="Q23" i="3" s="1"/>
  <c r="C21" i="3"/>
  <c r="I23" i="3" s="1"/>
</calcChain>
</file>

<file path=xl/sharedStrings.xml><?xml version="1.0" encoding="utf-8"?>
<sst xmlns="http://schemas.openxmlformats.org/spreadsheetml/2006/main" count="129" uniqueCount="49">
  <si>
    <t>Gesamt</t>
  </si>
  <si>
    <t>weibl.</t>
  </si>
  <si>
    <t>DRK</t>
  </si>
  <si>
    <t>BKJ</t>
  </si>
  <si>
    <t>BAFzA</t>
  </si>
  <si>
    <t>gesamt</t>
  </si>
  <si>
    <t>Einrichtungen der Psychiatrie</t>
  </si>
  <si>
    <t>sonstige</t>
  </si>
  <si>
    <t>AEJ</t>
  </si>
  <si>
    <t>ASB</t>
  </si>
  <si>
    <t>AWO</t>
  </si>
  <si>
    <t>stationäre Pflege und Betreuung von alten Menschen</t>
  </si>
  <si>
    <t>Einrichtungen zur Suchtbewältigung/Drogenprävention</t>
  </si>
  <si>
    <t>Rettungsdienste und Krankentransport</t>
  </si>
  <si>
    <t>Denkmalpflege</t>
  </si>
  <si>
    <t>kulturelle Einrichtungen</t>
  </si>
  <si>
    <t>Einrichtungen des politischen Lebens</t>
  </si>
  <si>
    <t>Sport</t>
  </si>
  <si>
    <t>Summe gesamt:</t>
  </si>
  <si>
    <t>Summe männl.:</t>
  </si>
  <si>
    <t>Summe weibl.:</t>
  </si>
  <si>
    <t>IB</t>
  </si>
  <si>
    <t>ambulante soziale Dienste (Pflegedienst, Mahlzeitendienst, Fahrdienst, Hausnotruf etc.)</t>
  </si>
  <si>
    <t>Krankenhaus/Klinik/
Kurkliniken</t>
  </si>
  <si>
    <t>Einrichtungen der Behindertenhilfe (Werkstatt für behinderte Menschen, Fahrdienst für behinderte Menschen, Individuelle Schwerbehindertenbetreuung, Integrationshilfen etc.)</t>
  </si>
  <si>
    <t>Beratungsstellen und sonstige Einrichtungen der Sozialarbeit (z.B. Migrationsberatung, Begegnungsstätten etc.)</t>
  </si>
  <si>
    <t>Einrichtungen der Kinder- und Jugendhilfe (Kinderheim, Betreutes Wohnen für Jugendliche, Jugendzentrum etc.)</t>
  </si>
  <si>
    <t>Kindertagesstätten</t>
  </si>
  <si>
    <t>Schule</t>
  </si>
  <si>
    <t>Förderschule</t>
  </si>
  <si>
    <t>Jugendherbergen</t>
  </si>
  <si>
    <t>Kirchengemeinden/religöse Einrichtungen</t>
  </si>
  <si>
    <t>Mehrgenerationenhäuser</t>
  </si>
  <si>
    <t>Zivil- und Katastrophenschutz</t>
  </si>
  <si>
    <t>Angaben zu den Einrichtungen (Alle Angaben zu Einrichtungen beziehen sich auf die Gesamtzahl der Freiwilligen zum Stichtag 01.12. und nicht nur auf die Neuzugänge.)</t>
  </si>
  <si>
    <t>ohne aej Ausland</t>
  </si>
  <si>
    <t>DPWV</t>
  </si>
  <si>
    <t>divers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</si>
  <si>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</si>
  <si>
    <t>männl</t>
  </si>
  <si>
    <t>Summe divers:</t>
  </si>
  <si>
    <t>DSJ</t>
  </si>
  <si>
    <t>JHD</t>
  </si>
  <si>
    <t>JUH</t>
  </si>
  <si>
    <t>MHD</t>
  </si>
  <si>
    <r>
      <t>Einsatz-
bereiche</t>
    </r>
    <r>
      <rPr>
        <b/>
        <vertAlign val="superscript"/>
        <sz val="11"/>
        <color indexed="8"/>
        <rFont val="Arial"/>
        <family val="2"/>
      </rPr>
      <t>1</t>
    </r>
  </si>
  <si>
    <t>Stand:19.05.2021</t>
  </si>
  <si>
    <t>Statistische Angaben zum Stichtag: 01.12.2019</t>
  </si>
  <si>
    <t>Jahrgang 2019/2020 FSJ Einrichtungen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</si>
</sst>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rgb="FF000000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1"/>
      <color indexed="10"/>
      <name val="Arial"/>
      <family val="2"/>
    </font>
    <font>
      <vertAlign val="superscript"/>
      <sz val="11"/>
      <color indexed="8"/>
      <name val="Arial"/>
      <family val="2"/>
    </font>
    <font>
      <sz val="8"/>
      <color theme="1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3" fontId="4" fillId="0" borderId="0" xfId="0" applyNumberFormat="1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12" xfId="0" applyNumberFormat="1" applyFont="1" applyFill="1" applyBorder="1" applyAlignment="1">
      <alignment vertical="top" wrapText="1"/>
    </xf>
    <xf numFmtId="3" fontId="4" fillId="0" borderId="13" xfId="0" applyNumberFormat="1" applyFont="1" applyFill="1" applyBorder="1" applyAlignment="1">
      <alignment vertical="top" wrapText="1"/>
    </xf>
    <xf numFmtId="3" fontId="16" fillId="0" borderId="2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/>
    </xf>
    <xf numFmtId="3" fontId="4" fillId="0" borderId="12" xfId="0" applyNumberFormat="1" applyFont="1" applyFill="1" applyBorder="1" applyAlignment="1">
      <alignment vertical="top"/>
    </xf>
    <xf numFmtId="3" fontId="4" fillId="0" borderId="13" xfId="0" applyNumberFormat="1" applyFont="1" applyFill="1" applyBorder="1" applyAlignment="1">
      <alignment vertical="top"/>
    </xf>
    <xf numFmtId="3" fontId="16" fillId="0" borderId="4" xfId="0" applyNumberFormat="1" applyFont="1" applyFill="1" applyBorder="1" applyAlignment="1">
      <alignment vertical="top"/>
    </xf>
    <xf numFmtId="3" fontId="4" fillId="3" borderId="11" xfId="0" applyNumberFormat="1" applyFont="1" applyFill="1" applyBorder="1" applyAlignment="1">
      <alignment vertical="top" wrapText="1"/>
    </xf>
    <xf numFmtId="3" fontId="4" fillId="3" borderId="12" xfId="0" applyNumberFormat="1" applyFont="1" applyFill="1" applyBorder="1" applyAlignment="1">
      <alignment vertical="top" wrapText="1"/>
    </xf>
    <xf numFmtId="3" fontId="4" fillId="3" borderId="13" xfId="0" applyNumberFormat="1" applyFont="1" applyFill="1" applyBorder="1" applyAlignment="1">
      <alignment vertical="top" wrapText="1"/>
    </xf>
    <xf numFmtId="3" fontId="16" fillId="3" borderId="4" xfId="0" applyNumberFormat="1" applyFont="1" applyFill="1" applyBorder="1" applyAlignment="1">
      <alignment vertical="top" wrapText="1"/>
    </xf>
    <xf numFmtId="3" fontId="14" fillId="0" borderId="0" xfId="0" applyNumberFormat="1" applyFont="1" applyFill="1" applyBorder="1" applyAlignment="1">
      <alignment horizontal="right"/>
    </xf>
    <xf numFmtId="3" fontId="4" fillId="3" borderId="11" xfId="0" applyNumberFormat="1" applyFont="1" applyFill="1" applyBorder="1" applyAlignment="1">
      <alignment vertical="top"/>
    </xf>
    <xf numFmtId="3" fontId="4" fillId="3" borderId="12" xfId="0" applyNumberFormat="1" applyFont="1" applyFill="1" applyBorder="1" applyAlignment="1">
      <alignment vertical="top"/>
    </xf>
    <xf numFmtId="3" fontId="4" fillId="3" borderId="13" xfId="0" applyNumberFormat="1" applyFont="1" applyFill="1" applyBorder="1" applyAlignment="1">
      <alignment vertical="top"/>
    </xf>
    <xf numFmtId="3" fontId="16" fillId="3" borderId="4" xfId="0" applyNumberFormat="1" applyFont="1" applyFill="1" applyBorder="1" applyAlignment="1">
      <alignment vertical="top"/>
    </xf>
    <xf numFmtId="0" fontId="10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4" fillId="0" borderId="2" xfId="0" applyFont="1" applyBorder="1"/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/>
    <xf numFmtId="0" fontId="4" fillId="3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18" fillId="0" borderId="0" xfId="0" applyFont="1"/>
    <xf numFmtId="3" fontId="18" fillId="5" borderId="0" xfId="0" applyNumberFormat="1" applyFont="1" applyFill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0" xfId="0" applyNumberFormat="1" applyFont="1" applyBorder="1"/>
    <xf numFmtId="3" fontId="18" fillId="0" borderId="0" xfId="0" applyNumberFormat="1" applyFont="1"/>
    <xf numFmtId="3" fontId="4" fillId="4" borderId="0" xfId="0" applyNumberFormat="1" applyFont="1" applyFill="1" applyBorder="1"/>
    <xf numFmtId="0" fontId="9" fillId="0" borderId="0" xfId="0" applyFont="1"/>
    <xf numFmtId="0" fontId="8" fillId="2" borderId="4" xfId="0" applyFont="1" applyFill="1" applyBorder="1" applyAlignment="1">
      <alignment vertical="top"/>
    </xf>
    <xf numFmtId="3" fontId="8" fillId="2" borderId="3" xfId="0" applyNumberFormat="1" applyFont="1" applyFill="1" applyBorder="1" applyAlignment="1">
      <alignment vertical="top"/>
    </xf>
    <xf numFmtId="3" fontId="8" fillId="2" borderId="11" xfId="0" applyNumberFormat="1" applyFont="1" applyFill="1" applyBorder="1" applyAlignment="1">
      <alignment vertical="top"/>
    </xf>
    <xf numFmtId="3" fontId="8" fillId="2" borderId="12" xfId="0" applyNumberFormat="1" applyFont="1" applyFill="1" applyBorder="1" applyAlignment="1">
      <alignment vertical="top"/>
    </xf>
    <xf numFmtId="3" fontId="8" fillId="2" borderId="13" xfId="0" applyNumberFormat="1" applyFont="1" applyFill="1" applyBorder="1" applyAlignment="1">
      <alignment vertical="top"/>
    </xf>
    <xf numFmtId="3" fontId="18" fillId="5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9" fillId="0" borderId="0" xfId="0" applyFont="1"/>
    <xf numFmtId="3" fontId="19" fillId="0" borderId="0" xfId="0" applyNumberFormat="1" applyFont="1"/>
    <xf numFmtId="0" fontId="4" fillId="3" borderId="0" xfId="0" applyFont="1" applyFill="1"/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4">
    <cellStyle name="Prozent 2" xfId="2" xr:uid="{00000000-0005-0000-0000-000001000000}"/>
    <cellStyle name="Prozent 3" xfId="3" xr:uid="{00000000-0005-0000-0000-000002000000}"/>
    <cellStyle name="Prozent 4" xfId="1" xr:uid="{00000000-0005-0000-0000-000003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CG28"/>
  <sheetViews>
    <sheetView tabSelected="1" view="pageBreakPreview" zoomScale="80" zoomScaleNormal="80" zoomScaleSheetLayoutView="80" zoomScalePageLayoutView="70" workbookViewId="0">
      <pane xSplit="1" topLeftCell="B1" activePane="topRight" state="frozen"/>
      <selection activeCell="A4" sqref="A4"/>
      <selection pane="topRight"/>
    </sheetView>
  </sheetViews>
  <sheetFormatPr baseColWidth="10" defaultRowHeight="14.25" x14ac:dyDescent="0.2"/>
  <cols>
    <col min="1" max="1" width="35.28515625" style="3" customWidth="1"/>
    <col min="2" max="85" width="8.85546875" style="3" customWidth="1"/>
    <col min="86" max="16384" width="11.42578125" style="3"/>
  </cols>
  <sheetData>
    <row r="1" spans="1:85" ht="24.75" customHeight="1" x14ac:dyDescent="0.3">
      <c r="A1" s="24" t="s">
        <v>48</v>
      </c>
      <c r="B1" s="24"/>
      <c r="C1" s="24"/>
      <c r="D1" s="24"/>
      <c r="E1" s="24"/>
      <c r="F1" s="24"/>
      <c r="G1" s="25"/>
      <c r="H1" s="25"/>
      <c r="I1" s="25"/>
      <c r="J1" s="25"/>
      <c r="K1" s="25"/>
      <c r="L1" s="25"/>
      <c r="M1" s="25"/>
      <c r="N1" s="25"/>
    </row>
    <row r="2" spans="1:85" s="41" customFormat="1" ht="18" customHeight="1" x14ac:dyDescent="0.25">
      <c r="A2" s="26" t="s">
        <v>47</v>
      </c>
      <c r="B2" s="26"/>
      <c r="C2" s="26"/>
      <c r="D2" s="26"/>
      <c r="E2" s="26"/>
      <c r="F2" s="26"/>
      <c r="O2" s="2"/>
      <c r="P2" s="2"/>
      <c r="Q2" s="2"/>
      <c r="R2" s="2"/>
      <c r="S2" s="2"/>
      <c r="T2" s="2"/>
    </row>
    <row r="3" spans="1:85" ht="18" customHeight="1" x14ac:dyDescent="0.25">
      <c r="O3" s="27"/>
      <c r="P3" s="27"/>
      <c r="Q3" s="27"/>
      <c r="R3" s="27"/>
      <c r="S3" s="27"/>
      <c r="T3" s="27"/>
    </row>
    <row r="4" spans="1:85" s="41" customFormat="1" ht="18" customHeight="1" x14ac:dyDescent="0.25">
      <c r="A4" s="2" t="s">
        <v>34</v>
      </c>
      <c r="O4" s="2"/>
      <c r="P4" s="2"/>
      <c r="Q4" s="2"/>
      <c r="R4" s="2"/>
      <c r="S4" s="2"/>
      <c r="T4" s="2"/>
    </row>
    <row r="5" spans="1:85" ht="18" customHeight="1" x14ac:dyDescent="0.25">
      <c r="A5" s="57" t="s">
        <v>46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7"/>
      <c r="P5" s="27"/>
      <c r="Q5" s="27"/>
      <c r="R5" s="27"/>
      <c r="S5" s="27"/>
      <c r="T5" s="27"/>
    </row>
    <row r="6" spans="1:85" ht="18" customHeight="1" x14ac:dyDescent="0.2"/>
    <row r="7" spans="1:85" ht="132.75" customHeight="1" x14ac:dyDescent="0.2">
      <c r="A7" s="56" t="s">
        <v>45</v>
      </c>
      <c r="B7" s="58" t="s">
        <v>11</v>
      </c>
      <c r="C7" s="59"/>
      <c r="D7" s="59"/>
      <c r="E7" s="60"/>
      <c r="F7" s="58" t="s">
        <v>22</v>
      </c>
      <c r="G7" s="59"/>
      <c r="H7" s="59"/>
      <c r="I7" s="60"/>
      <c r="J7" s="58" t="s">
        <v>23</v>
      </c>
      <c r="K7" s="59"/>
      <c r="L7" s="59"/>
      <c r="M7" s="60"/>
      <c r="N7" s="58" t="s">
        <v>13</v>
      </c>
      <c r="O7" s="59"/>
      <c r="P7" s="59"/>
      <c r="Q7" s="60"/>
      <c r="R7" s="58" t="s">
        <v>24</v>
      </c>
      <c r="S7" s="59"/>
      <c r="T7" s="59"/>
      <c r="U7" s="60"/>
      <c r="V7" s="58" t="s">
        <v>6</v>
      </c>
      <c r="W7" s="59"/>
      <c r="X7" s="59"/>
      <c r="Y7" s="60"/>
      <c r="Z7" s="58" t="s">
        <v>12</v>
      </c>
      <c r="AA7" s="59"/>
      <c r="AB7" s="59"/>
      <c r="AC7" s="60"/>
      <c r="AD7" s="58" t="s">
        <v>25</v>
      </c>
      <c r="AE7" s="59"/>
      <c r="AF7" s="59"/>
      <c r="AG7" s="60"/>
      <c r="AH7" s="58" t="s">
        <v>26</v>
      </c>
      <c r="AI7" s="59"/>
      <c r="AJ7" s="59"/>
      <c r="AK7" s="60"/>
      <c r="AL7" s="58" t="s">
        <v>27</v>
      </c>
      <c r="AM7" s="59"/>
      <c r="AN7" s="59"/>
      <c r="AO7" s="60"/>
      <c r="AP7" s="58" t="s">
        <v>28</v>
      </c>
      <c r="AQ7" s="59"/>
      <c r="AR7" s="59"/>
      <c r="AS7" s="60"/>
      <c r="AT7" s="58" t="s">
        <v>29</v>
      </c>
      <c r="AU7" s="59"/>
      <c r="AV7" s="59"/>
      <c r="AW7" s="60"/>
      <c r="AX7" s="58" t="s">
        <v>30</v>
      </c>
      <c r="AY7" s="59"/>
      <c r="AZ7" s="59"/>
      <c r="BA7" s="60"/>
      <c r="BB7" s="58" t="s">
        <v>17</v>
      </c>
      <c r="BC7" s="59"/>
      <c r="BD7" s="59"/>
      <c r="BE7" s="60"/>
      <c r="BF7" s="58" t="s">
        <v>14</v>
      </c>
      <c r="BG7" s="59"/>
      <c r="BH7" s="59"/>
      <c r="BI7" s="60"/>
      <c r="BJ7" s="58" t="s">
        <v>15</v>
      </c>
      <c r="BK7" s="59"/>
      <c r="BL7" s="59"/>
      <c r="BM7" s="60"/>
      <c r="BN7" s="58" t="s">
        <v>16</v>
      </c>
      <c r="BO7" s="59"/>
      <c r="BP7" s="59"/>
      <c r="BQ7" s="60"/>
      <c r="BR7" s="58" t="s">
        <v>31</v>
      </c>
      <c r="BS7" s="59"/>
      <c r="BT7" s="59"/>
      <c r="BU7" s="60"/>
      <c r="BV7" s="58" t="s">
        <v>32</v>
      </c>
      <c r="BW7" s="59"/>
      <c r="BX7" s="59"/>
      <c r="BY7" s="60"/>
      <c r="BZ7" s="58" t="s">
        <v>33</v>
      </c>
      <c r="CA7" s="59"/>
      <c r="CB7" s="59"/>
      <c r="CC7" s="60"/>
      <c r="CD7" s="58" t="s">
        <v>7</v>
      </c>
      <c r="CE7" s="59"/>
      <c r="CF7" s="59"/>
      <c r="CG7" s="60"/>
    </row>
    <row r="8" spans="1:85" x14ac:dyDescent="0.2">
      <c r="A8" s="28"/>
      <c r="B8" s="36" t="s">
        <v>5</v>
      </c>
      <c r="C8" s="37" t="s">
        <v>1</v>
      </c>
      <c r="D8" s="48" t="s">
        <v>39</v>
      </c>
      <c r="E8" s="49" t="s">
        <v>37</v>
      </c>
      <c r="F8" s="36" t="s">
        <v>5</v>
      </c>
      <c r="G8" s="37" t="s">
        <v>1</v>
      </c>
      <c r="H8" s="48" t="s">
        <v>39</v>
      </c>
      <c r="I8" s="49" t="s">
        <v>37</v>
      </c>
      <c r="J8" s="36" t="s">
        <v>5</v>
      </c>
      <c r="K8" s="37" t="s">
        <v>1</v>
      </c>
      <c r="L8" s="48" t="s">
        <v>39</v>
      </c>
      <c r="M8" s="49" t="s">
        <v>37</v>
      </c>
      <c r="N8" s="36" t="s">
        <v>5</v>
      </c>
      <c r="O8" s="37" t="s">
        <v>1</v>
      </c>
      <c r="P8" s="48" t="s">
        <v>39</v>
      </c>
      <c r="Q8" s="49" t="s">
        <v>37</v>
      </c>
      <c r="R8" s="36" t="s">
        <v>5</v>
      </c>
      <c r="S8" s="37" t="s">
        <v>1</v>
      </c>
      <c r="T8" s="48" t="s">
        <v>39</v>
      </c>
      <c r="U8" s="49" t="s">
        <v>37</v>
      </c>
      <c r="V8" s="36" t="s">
        <v>5</v>
      </c>
      <c r="W8" s="37" t="s">
        <v>1</v>
      </c>
      <c r="X8" s="48" t="s">
        <v>39</v>
      </c>
      <c r="Y8" s="49" t="s">
        <v>37</v>
      </c>
      <c r="Z8" s="36" t="s">
        <v>5</v>
      </c>
      <c r="AA8" s="37" t="s">
        <v>1</v>
      </c>
      <c r="AB8" s="48" t="s">
        <v>39</v>
      </c>
      <c r="AC8" s="49" t="s">
        <v>37</v>
      </c>
      <c r="AD8" s="36" t="s">
        <v>5</v>
      </c>
      <c r="AE8" s="37" t="s">
        <v>1</v>
      </c>
      <c r="AF8" s="48" t="s">
        <v>39</v>
      </c>
      <c r="AG8" s="49" t="s">
        <v>37</v>
      </c>
      <c r="AH8" s="36" t="s">
        <v>5</v>
      </c>
      <c r="AI8" s="37" t="s">
        <v>1</v>
      </c>
      <c r="AJ8" s="48" t="s">
        <v>39</v>
      </c>
      <c r="AK8" s="49" t="s">
        <v>37</v>
      </c>
      <c r="AL8" s="36" t="s">
        <v>5</v>
      </c>
      <c r="AM8" s="37" t="s">
        <v>1</v>
      </c>
      <c r="AN8" s="48" t="s">
        <v>39</v>
      </c>
      <c r="AO8" s="49" t="s">
        <v>37</v>
      </c>
      <c r="AP8" s="36" t="s">
        <v>5</v>
      </c>
      <c r="AQ8" s="37" t="s">
        <v>1</v>
      </c>
      <c r="AR8" s="48" t="s">
        <v>39</v>
      </c>
      <c r="AS8" s="49" t="s">
        <v>37</v>
      </c>
      <c r="AT8" s="36" t="s">
        <v>5</v>
      </c>
      <c r="AU8" s="37" t="s">
        <v>1</v>
      </c>
      <c r="AV8" s="48" t="s">
        <v>39</v>
      </c>
      <c r="AW8" s="49" t="s">
        <v>37</v>
      </c>
      <c r="AX8" s="36" t="s">
        <v>5</v>
      </c>
      <c r="AY8" s="37" t="s">
        <v>1</v>
      </c>
      <c r="AZ8" s="48" t="s">
        <v>39</v>
      </c>
      <c r="BA8" s="49" t="s">
        <v>37</v>
      </c>
      <c r="BB8" s="36" t="s">
        <v>5</v>
      </c>
      <c r="BC8" s="37" t="s">
        <v>1</v>
      </c>
      <c r="BD8" s="48" t="s">
        <v>39</v>
      </c>
      <c r="BE8" s="49" t="s">
        <v>37</v>
      </c>
      <c r="BF8" s="36" t="s">
        <v>5</v>
      </c>
      <c r="BG8" s="37" t="s">
        <v>1</v>
      </c>
      <c r="BH8" s="48" t="s">
        <v>39</v>
      </c>
      <c r="BI8" s="49" t="s">
        <v>37</v>
      </c>
      <c r="BJ8" s="36" t="s">
        <v>5</v>
      </c>
      <c r="BK8" s="37" t="s">
        <v>1</v>
      </c>
      <c r="BL8" s="48" t="s">
        <v>39</v>
      </c>
      <c r="BM8" s="49" t="s">
        <v>37</v>
      </c>
      <c r="BN8" s="36" t="s">
        <v>5</v>
      </c>
      <c r="BO8" s="37" t="s">
        <v>1</v>
      </c>
      <c r="BP8" s="48" t="s">
        <v>39</v>
      </c>
      <c r="BQ8" s="49" t="s">
        <v>37</v>
      </c>
      <c r="BR8" s="36" t="s">
        <v>5</v>
      </c>
      <c r="BS8" s="37" t="s">
        <v>1</v>
      </c>
      <c r="BT8" s="48" t="s">
        <v>39</v>
      </c>
      <c r="BU8" s="49" t="s">
        <v>37</v>
      </c>
      <c r="BV8" s="36" t="s">
        <v>5</v>
      </c>
      <c r="BW8" s="37" t="s">
        <v>1</v>
      </c>
      <c r="BX8" s="48" t="s">
        <v>39</v>
      </c>
      <c r="BY8" s="49" t="s">
        <v>37</v>
      </c>
      <c r="BZ8" s="36" t="s">
        <v>5</v>
      </c>
      <c r="CA8" s="37" t="s">
        <v>1</v>
      </c>
      <c r="CB8" s="48" t="s">
        <v>39</v>
      </c>
      <c r="CC8" s="49" t="s">
        <v>37</v>
      </c>
      <c r="CD8" s="36" t="s">
        <v>5</v>
      </c>
      <c r="CE8" s="37" t="s">
        <v>1</v>
      </c>
      <c r="CF8" s="48" t="s">
        <v>39</v>
      </c>
      <c r="CG8" s="49" t="s">
        <v>37</v>
      </c>
    </row>
    <row r="9" spans="1:85" s="30" customFormat="1" ht="15" x14ac:dyDescent="0.2">
      <c r="A9" s="29" t="s">
        <v>8</v>
      </c>
      <c r="B9" s="10">
        <v>786</v>
      </c>
      <c r="C9" s="7">
        <v>489</v>
      </c>
      <c r="D9" s="8">
        <v>297</v>
      </c>
      <c r="E9" s="9">
        <v>0</v>
      </c>
      <c r="F9" s="10">
        <v>196</v>
      </c>
      <c r="G9" s="7">
        <v>105</v>
      </c>
      <c r="H9" s="8">
        <v>91</v>
      </c>
      <c r="I9" s="9">
        <v>0</v>
      </c>
      <c r="J9" s="10">
        <v>811</v>
      </c>
      <c r="K9" s="7">
        <v>573</v>
      </c>
      <c r="L9" s="8">
        <v>238</v>
      </c>
      <c r="M9" s="9">
        <v>0</v>
      </c>
      <c r="N9" s="10">
        <v>9</v>
      </c>
      <c r="O9" s="7">
        <v>5</v>
      </c>
      <c r="P9" s="8">
        <v>4</v>
      </c>
      <c r="Q9" s="9">
        <v>0</v>
      </c>
      <c r="R9" s="10">
        <v>1619</v>
      </c>
      <c r="S9" s="7">
        <v>935</v>
      </c>
      <c r="T9" s="8">
        <v>682</v>
      </c>
      <c r="U9" s="9">
        <v>2</v>
      </c>
      <c r="V9" s="10">
        <v>112</v>
      </c>
      <c r="W9" s="7">
        <v>73</v>
      </c>
      <c r="X9" s="8">
        <v>39</v>
      </c>
      <c r="Y9" s="9">
        <v>0</v>
      </c>
      <c r="Z9" s="10">
        <v>21</v>
      </c>
      <c r="AA9" s="7">
        <v>12</v>
      </c>
      <c r="AB9" s="8">
        <v>9</v>
      </c>
      <c r="AC9" s="9">
        <v>0</v>
      </c>
      <c r="AD9" s="10">
        <v>142</v>
      </c>
      <c r="AE9" s="7">
        <v>93</v>
      </c>
      <c r="AF9" s="8">
        <v>49</v>
      </c>
      <c r="AG9" s="9">
        <v>0</v>
      </c>
      <c r="AH9" s="10">
        <v>576</v>
      </c>
      <c r="AI9" s="7">
        <v>356</v>
      </c>
      <c r="AJ9" s="8">
        <v>220</v>
      </c>
      <c r="AK9" s="9">
        <v>0</v>
      </c>
      <c r="AL9" s="10">
        <v>1818</v>
      </c>
      <c r="AM9" s="7">
        <v>1305</v>
      </c>
      <c r="AN9" s="8">
        <v>513</v>
      </c>
      <c r="AO9" s="9">
        <v>0</v>
      </c>
      <c r="AP9" s="10">
        <v>828</v>
      </c>
      <c r="AQ9" s="7">
        <v>555</v>
      </c>
      <c r="AR9" s="8">
        <v>273</v>
      </c>
      <c r="AS9" s="9">
        <v>0</v>
      </c>
      <c r="AT9" s="10">
        <v>81</v>
      </c>
      <c r="AU9" s="7">
        <v>56</v>
      </c>
      <c r="AV9" s="8">
        <v>25</v>
      </c>
      <c r="AW9" s="9">
        <v>0</v>
      </c>
      <c r="AX9" s="10">
        <v>0</v>
      </c>
      <c r="AY9" s="7">
        <v>0</v>
      </c>
      <c r="AZ9" s="8">
        <v>0</v>
      </c>
      <c r="BA9" s="9">
        <v>0</v>
      </c>
      <c r="BB9" s="10">
        <v>0</v>
      </c>
      <c r="BC9" s="7">
        <v>0</v>
      </c>
      <c r="BD9" s="8">
        <v>0</v>
      </c>
      <c r="BE9" s="9">
        <v>0</v>
      </c>
      <c r="BF9" s="10">
        <v>0</v>
      </c>
      <c r="BG9" s="7">
        <v>0</v>
      </c>
      <c r="BH9" s="8">
        <v>0</v>
      </c>
      <c r="BI9" s="9">
        <v>0</v>
      </c>
      <c r="BJ9" s="10">
        <v>39</v>
      </c>
      <c r="BK9" s="7">
        <v>19</v>
      </c>
      <c r="BL9" s="8">
        <v>20</v>
      </c>
      <c r="BM9" s="9">
        <v>0</v>
      </c>
      <c r="BN9" s="10">
        <v>7</v>
      </c>
      <c r="BO9" s="7">
        <v>3</v>
      </c>
      <c r="BP9" s="8">
        <v>4</v>
      </c>
      <c r="BQ9" s="9">
        <v>0</v>
      </c>
      <c r="BR9" s="10">
        <v>436</v>
      </c>
      <c r="BS9" s="7">
        <v>247</v>
      </c>
      <c r="BT9" s="8">
        <v>189</v>
      </c>
      <c r="BU9" s="9">
        <v>0</v>
      </c>
      <c r="BV9" s="10">
        <v>1</v>
      </c>
      <c r="BW9" s="7">
        <v>1</v>
      </c>
      <c r="BX9" s="8">
        <v>0</v>
      </c>
      <c r="BY9" s="9">
        <v>0</v>
      </c>
      <c r="BZ9" s="10">
        <v>0</v>
      </c>
      <c r="CA9" s="7">
        <v>0</v>
      </c>
      <c r="CB9" s="8">
        <v>0</v>
      </c>
      <c r="CC9" s="9">
        <v>0</v>
      </c>
      <c r="CD9" s="10">
        <v>359</v>
      </c>
      <c r="CE9" s="7">
        <v>204</v>
      </c>
      <c r="CF9" s="8">
        <v>155</v>
      </c>
      <c r="CG9" s="9">
        <v>0</v>
      </c>
    </row>
    <row r="10" spans="1:85" s="30" customFormat="1" ht="15" x14ac:dyDescent="0.2">
      <c r="A10" s="31" t="s">
        <v>9</v>
      </c>
      <c r="B10" s="23">
        <v>111</v>
      </c>
      <c r="C10" s="20">
        <v>69</v>
      </c>
      <c r="D10" s="21">
        <v>42</v>
      </c>
      <c r="E10" s="22">
        <v>0</v>
      </c>
      <c r="F10" s="23">
        <v>204</v>
      </c>
      <c r="G10" s="20">
        <v>71</v>
      </c>
      <c r="H10" s="21">
        <v>133</v>
      </c>
      <c r="I10" s="22">
        <v>0</v>
      </c>
      <c r="J10" s="23">
        <v>87</v>
      </c>
      <c r="K10" s="20">
        <v>62</v>
      </c>
      <c r="L10" s="21">
        <v>25</v>
      </c>
      <c r="M10" s="22">
        <v>0</v>
      </c>
      <c r="N10" s="23">
        <v>152</v>
      </c>
      <c r="O10" s="20">
        <v>70</v>
      </c>
      <c r="P10" s="21">
        <v>82</v>
      </c>
      <c r="Q10" s="22">
        <v>0</v>
      </c>
      <c r="R10" s="23">
        <v>241</v>
      </c>
      <c r="S10" s="20">
        <v>151</v>
      </c>
      <c r="T10" s="21">
        <v>89</v>
      </c>
      <c r="U10" s="22">
        <v>1</v>
      </c>
      <c r="V10" s="23">
        <v>1</v>
      </c>
      <c r="W10" s="20">
        <v>1</v>
      </c>
      <c r="X10" s="21">
        <v>0</v>
      </c>
      <c r="Y10" s="22">
        <v>0</v>
      </c>
      <c r="Z10" s="23">
        <v>1</v>
      </c>
      <c r="AA10" s="20">
        <v>1</v>
      </c>
      <c r="AB10" s="21">
        <v>0</v>
      </c>
      <c r="AC10" s="22">
        <v>0</v>
      </c>
      <c r="AD10" s="23">
        <v>0</v>
      </c>
      <c r="AE10" s="20">
        <v>0</v>
      </c>
      <c r="AF10" s="21">
        <v>0</v>
      </c>
      <c r="AG10" s="22">
        <v>0</v>
      </c>
      <c r="AH10" s="23">
        <v>18</v>
      </c>
      <c r="AI10" s="20">
        <v>9</v>
      </c>
      <c r="AJ10" s="21">
        <v>9</v>
      </c>
      <c r="AK10" s="22">
        <v>0</v>
      </c>
      <c r="AL10" s="23">
        <v>136</v>
      </c>
      <c r="AM10" s="20">
        <v>90</v>
      </c>
      <c r="AN10" s="21">
        <v>46</v>
      </c>
      <c r="AO10" s="22">
        <v>0</v>
      </c>
      <c r="AP10" s="23">
        <v>56</v>
      </c>
      <c r="AQ10" s="20">
        <v>36</v>
      </c>
      <c r="AR10" s="21">
        <v>20</v>
      </c>
      <c r="AS10" s="22">
        <v>0</v>
      </c>
      <c r="AT10" s="23">
        <v>0</v>
      </c>
      <c r="AU10" s="20">
        <v>0</v>
      </c>
      <c r="AV10" s="21">
        <v>0</v>
      </c>
      <c r="AW10" s="22">
        <v>0</v>
      </c>
      <c r="AX10" s="23">
        <v>0</v>
      </c>
      <c r="AY10" s="20">
        <v>0</v>
      </c>
      <c r="AZ10" s="21">
        <v>0</v>
      </c>
      <c r="BA10" s="22">
        <v>0</v>
      </c>
      <c r="BB10" s="23">
        <v>0</v>
      </c>
      <c r="BC10" s="20">
        <v>0</v>
      </c>
      <c r="BD10" s="21">
        <v>0</v>
      </c>
      <c r="BE10" s="22">
        <v>0</v>
      </c>
      <c r="BF10" s="23">
        <v>0</v>
      </c>
      <c r="BG10" s="20">
        <v>0</v>
      </c>
      <c r="BH10" s="21">
        <v>0</v>
      </c>
      <c r="BI10" s="22">
        <v>0</v>
      </c>
      <c r="BJ10" s="23">
        <v>1</v>
      </c>
      <c r="BK10" s="20">
        <v>0</v>
      </c>
      <c r="BL10" s="21">
        <v>1</v>
      </c>
      <c r="BM10" s="22">
        <v>0</v>
      </c>
      <c r="BN10" s="23">
        <v>1</v>
      </c>
      <c r="BO10" s="20">
        <v>1</v>
      </c>
      <c r="BP10" s="21">
        <v>0</v>
      </c>
      <c r="BQ10" s="22">
        <v>0</v>
      </c>
      <c r="BR10" s="23">
        <v>0</v>
      </c>
      <c r="BS10" s="20">
        <v>0</v>
      </c>
      <c r="BT10" s="21">
        <v>0</v>
      </c>
      <c r="BU10" s="22">
        <v>0</v>
      </c>
      <c r="BV10" s="23">
        <v>4</v>
      </c>
      <c r="BW10" s="20">
        <v>3</v>
      </c>
      <c r="BX10" s="21">
        <v>1</v>
      </c>
      <c r="BY10" s="22">
        <v>0</v>
      </c>
      <c r="BZ10" s="23">
        <v>8</v>
      </c>
      <c r="CA10" s="20">
        <v>4</v>
      </c>
      <c r="CB10" s="21">
        <v>4</v>
      </c>
      <c r="CC10" s="22">
        <v>0</v>
      </c>
      <c r="CD10" s="23">
        <v>61</v>
      </c>
      <c r="CE10" s="20">
        <v>34</v>
      </c>
      <c r="CF10" s="21">
        <v>26</v>
      </c>
      <c r="CG10" s="22">
        <v>1</v>
      </c>
    </row>
    <row r="11" spans="1:85" s="30" customFormat="1" ht="15" x14ac:dyDescent="0.2">
      <c r="A11" s="32" t="s">
        <v>10</v>
      </c>
      <c r="B11" s="14">
        <v>435</v>
      </c>
      <c r="C11" s="11">
        <v>283</v>
      </c>
      <c r="D11" s="12">
        <v>152</v>
      </c>
      <c r="E11" s="13">
        <v>0</v>
      </c>
      <c r="F11" s="14">
        <v>83</v>
      </c>
      <c r="G11" s="11">
        <v>49</v>
      </c>
      <c r="H11" s="12">
        <v>34</v>
      </c>
      <c r="I11" s="13">
        <v>0</v>
      </c>
      <c r="J11" s="14">
        <v>242</v>
      </c>
      <c r="K11" s="11">
        <v>174</v>
      </c>
      <c r="L11" s="12">
        <v>68</v>
      </c>
      <c r="M11" s="13">
        <v>0</v>
      </c>
      <c r="N11" s="14">
        <v>3</v>
      </c>
      <c r="O11" s="11">
        <v>1</v>
      </c>
      <c r="P11" s="12">
        <v>2</v>
      </c>
      <c r="Q11" s="13">
        <v>0</v>
      </c>
      <c r="R11" s="14">
        <v>154</v>
      </c>
      <c r="S11" s="11">
        <v>88</v>
      </c>
      <c r="T11" s="12">
        <v>66</v>
      </c>
      <c r="U11" s="13">
        <v>0</v>
      </c>
      <c r="V11" s="14">
        <v>36</v>
      </c>
      <c r="W11" s="11">
        <v>25</v>
      </c>
      <c r="X11" s="12">
        <v>11</v>
      </c>
      <c r="Y11" s="13">
        <v>0</v>
      </c>
      <c r="Z11" s="14">
        <v>12</v>
      </c>
      <c r="AA11" s="11">
        <v>7</v>
      </c>
      <c r="AB11" s="12">
        <v>5</v>
      </c>
      <c r="AC11" s="13">
        <v>0</v>
      </c>
      <c r="AD11" s="14">
        <v>20</v>
      </c>
      <c r="AE11" s="11">
        <v>10</v>
      </c>
      <c r="AF11" s="12">
        <v>10</v>
      </c>
      <c r="AG11" s="13">
        <v>0</v>
      </c>
      <c r="AH11" s="14">
        <v>234</v>
      </c>
      <c r="AI11" s="11">
        <v>155</v>
      </c>
      <c r="AJ11" s="12">
        <v>79</v>
      </c>
      <c r="AK11" s="13">
        <v>0</v>
      </c>
      <c r="AL11" s="14">
        <v>976</v>
      </c>
      <c r="AM11" s="11">
        <v>684</v>
      </c>
      <c r="AN11" s="12">
        <v>292</v>
      </c>
      <c r="AO11" s="13">
        <v>0</v>
      </c>
      <c r="AP11" s="14">
        <v>345</v>
      </c>
      <c r="AQ11" s="11">
        <v>212</v>
      </c>
      <c r="AR11" s="12">
        <v>133</v>
      </c>
      <c r="AS11" s="13">
        <v>0</v>
      </c>
      <c r="AT11" s="14">
        <v>107</v>
      </c>
      <c r="AU11" s="11">
        <v>63</v>
      </c>
      <c r="AV11" s="12">
        <v>44</v>
      </c>
      <c r="AW11" s="13">
        <v>0</v>
      </c>
      <c r="AX11" s="14">
        <v>0</v>
      </c>
      <c r="AY11" s="11">
        <v>0</v>
      </c>
      <c r="AZ11" s="12">
        <v>0</v>
      </c>
      <c r="BA11" s="13">
        <v>0</v>
      </c>
      <c r="BB11" s="14">
        <v>0</v>
      </c>
      <c r="BC11" s="11">
        <v>0</v>
      </c>
      <c r="BD11" s="12">
        <v>0</v>
      </c>
      <c r="BE11" s="13">
        <v>0</v>
      </c>
      <c r="BF11" s="14">
        <v>0</v>
      </c>
      <c r="BG11" s="11">
        <v>0</v>
      </c>
      <c r="BH11" s="12">
        <v>0</v>
      </c>
      <c r="BI11" s="13">
        <v>0</v>
      </c>
      <c r="BJ11" s="14">
        <v>5</v>
      </c>
      <c r="BK11" s="11">
        <v>4</v>
      </c>
      <c r="BL11" s="12">
        <v>1</v>
      </c>
      <c r="BM11" s="13">
        <v>0</v>
      </c>
      <c r="BN11" s="14">
        <v>3</v>
      </c>
      <c r="BO11" s="11">
        <v>3</v>
      </c>
      <c r="BP11" s="12">
        <v>0</v>
      </c>
      <c r="BQ11" s="13">
        <v>0</v>
      </c>
      <c r="BR11" s="14">
        <v>0</v>
      </c>
      <c r="BS11" s="11">
        <v>0</v>
      </c>
      <c r="BT11" s="12">
        <v>0</v>
      </c>
      <c r="BU11" s="13">
        <v>0</v>
      </c>
      <c r="BV11" s="14">
        <v>2</v>
      </c>
      <c r="BW11" s="11">
        <v>2</v>
      </c>
      <c r="BX11" s="12">
        <v>0</v>
      </c>
      <c r="BY11" s="13">
        <v>0</v>
      </c>
      <c r="BZ11" s="14">
        <v>0</v>
      </c>
      <c r="CA11" s="11">
        <v>0</v>
      </c>
      <c r="CB11" s="12">
        <v>0</v>
      </c>
      <c r="CC11" s="13">
        <v>0</v>
      </c>
      <c r="CD11" s="14">
        <v>44</v>
      </c>
      <c r="CE11" s="11">
        <v>25</v>
      </c>
      <c r="CF11" s="12">
        <v>19</v>
      </c>
      <c r="CG11" s="13">
        <v>0</v>
      </c>
    </row>
    <row r="12" spans="1:85" s="52" customFormat="1" ht="15" x14ac:dyDescent="0.2">
      <c r="A12" s="33" t="s">
        <v>3</v>
      </c>
      <c r="B12" s="23">
        <v>0</v>
      </c>
      <c r="C12" s="20">
        <v>0</v>
      </c>
      <c r="D12" s="21">
        <v>0</v>
      </c>
      <c r="E12" s="22">
        <v>0</v>
      </c>
      <c r="F12" s="23">
        <v>0</v>
      </c>
      <c r="G12" s="20">
        <v>0</v>
      </c>
      <c r="H12" s="21">
        <v>0</v>
      </c>
      <c r="I12" s="22">
        <v>0</v>
      </c>
      <c r="J12" s="23">
        <v>0</v>
      </c>
      <c r="K12" s="20">
        <v>0</v>
      </c>
      <c r="L12" s="21">
        <v>0</v>
      </c>
      <c r="M12" s="22">
        <v>0</v>
      </c>
      <c r="N12" s="23">
        <v>0</v>
      </c>
      <c r="O12" s="20">
        <v>0</v>
      </c>
      <c r="P12" s="21">
        <v>0</v>
      </c>
      <c r="Q12" s="22">
        <v>0</v>
      </c>
      <c r="R12" s="23">
        <v>0</v>
      </c>
      <c r="S12" s="20">
        <v>0</v>
      </c>
      <c r="T12" s="21">
        <v>0</v>
      </c>
      <c r="U12" s="22">
        <v>0</v>
      </c>
      <c r="V12" s="23">
        <v>0</v>
      </c>
      <c r="W12" s="20">
        <v>0</v>
      </c>
      <c r="X12" s="21">
        <v>0</v>
      </c>
      <c r="Y12" s="22">
        <v>0</v>
      </c>
      <c r="Z12" s="23">
        <v>0</v>
      </c>
      <c r="AA12" s="20">
        <v>0</v>
      </c>
      <c r="AB12" s="21">
        <v>0</v>
      </c>
      <c r="AC12" s="22">
        <v>0</v>
      </c>
      <c r="AD12" s="23">
        <v>0</v>
      </c>
      <c r="AE12" s="20">
        <v>0</v>
      </c>
      <c r="AF12" s="21">
        <v>0</v>
      </c>
      <c r="AG12" s="22">
        <v>0</v>
      </c>
      <c r="AH12" s="23">
        <v>0</v>
      </c>
      <c r="AI12" s="20">
        <v>0</v>
      </c>
      <c r="AJ12" s="21">
        <v>0</v>
      </c>
      <c r="AK12" s="22">
        <v>0</v>
      </c>
      <c r="AL12" s="23">
        <v>14</v>
      </c>
      <c r="AM12" s="20">
        <v>12</v>
      </c>
      <c r="AN12" s="21">
        <v>2</v>
      </c>
      <c r="AO12" s="22">
        <v>0</v>
      </c>
      <c r="AP12" s="23">
        <v>411</v>
      </c>
      <c r="AQ12" s="20">
        <v>271</v>
      </c>
      <c r="AR12" s="21">
        <v>130</v>
      </c>
      <c r="AS12" s="22">
        <v>10</v>
      </c>
      <c r="AT12" s="23">
        <v>19</v>
      </c>
      <c r="AU12" s="20">
        <v>14</v>
      </c>
      <c r="AV12" s="21">
        <v>5</v>
      </c>
      <c r="AW12" s="22">
        <v>0</v>
      </c>
      <c r="AX12" s="23">
        <v>0</v>
      </c>
      <c r="AY12" s="20">
        <v>0</v>
      </c>
      <c r="AZ12" s="21">
        <v>0</v>
      </c>
      <c r="BA12" s="22">
        <v>0</v>
      </c>
      <c r="BB12" s="23">
        <v>0</v>
      </c>
      <c r="BC12" s="20">
        <v>0</v>
      </c>
      <c r="BD12" s="21">
        <v>0</v>
      </c>
      <c r="BE12" s="22">
        <v>0</v>
      </c>
      <c r="BF12" s="23">
        <v>4</v>
      </c>
      <c r="BG12" s="20">
        <v>2</v>
      </c>
      <c r="BH12" s="21">
        <v>2</v>
      </c>
      <c r="BI12" s="22">
        <v>0</v>
      </c>
      <c r="BJ12" s="23">
        <v>1465</v>
      </c>
      <c r="BK12" s="20">
        <v>970</v>
      </c>
      <c r="BL12" s="21">
        <v>364</v>
      </c>
      <c r="BM12" s="22">
        <v>131</v>
      </c>
      <c r="BN12" s="23">
        <v>62</v>
      </c>
      <c r="BO12" s="20">
        <v>25</v>
      </c>
      <c r="BP12" s="21">
        <v>28</v>
      </c>
      <c r="BQ12" s="22">
        <v>9</v>
      </c>
      <c r="BR12" s="23">
        <v>7</v>
      </c>
      <c r="BS12" s="20">
        <v>4</v>
      </c>
      <c r="BT12" s="21">
        <v>2</v>
      </c>
      <c r="BU12" s="22">
        <v>1</v>
      </c>
      <c r="BV12" s="23">
        <v>3</v>
      </c>
      <c r="BW12" s="20">
        <v>1</v>
      </c>
      <c r="BX12" s="21">
        <v>2</v>
      </c>
      <c r="BY12" s="22">
        <v>0</v>
      </c>
      <c r="BZ12" s="23">
        <v>0</v>
      </c>
      <c r="CA12" s="20">
        <v>0</v>
      </c>
      <c r="CB12" s="21">
        <v>0</v>
      </c>
      <c r="CC12" s="22">
        <v>0</v>
      </c>
      <c r="CD12" s="23">
        <v>73</v>
      </c>
      <c r="CE12" s="20">
        <v>46</v>
      </c>
      <c r="CF12" s="21">
        <v>18</v>
      </c>
      <c r="CG12" s="22">
        <v>9</v>
      </c>
    </row>
    <row r="13" spans="1:85" s="30" customFormat="1" ht="15" customHeight="1" x14ac:dyDescent="0.2">
      <c r="A13" s="32" t="s">
        <v>36</v>
      </c>
      <c r="B13" s="14">
        <v>319</v>
      </c>
      <c r="C13" s="11">
        <v>210</v>
      </c>
      <c r="D13" s="12">
        <v>109</v>
      </c>
      <c r="E13" s="13">
        <v>0</v>
      </c>
      <c r="F13" s="14">
        <v>78</v>
      </c>
      <c r="G13" s="11">
        <v>38</v>
      </c>
      <c r="H13" s="12">
        <v>40</v>
      </c>
      <c r="I13" s="13">
        <v>0</v>
      </c>
      <c r="J13" s="14">
        <v>958</v>
      </c>
      <c r="K13" s="11">
        <v>661</v>
      </c>
      <c r="L13" s="12">
        <v>297</v>
      </c>
      <c r="M13" s="13">
        <v>0</v>
      </c>
      <c r="N13" s="14">
        <v>2</v>
      </c>
      <c r="O13" s="11">
        <v>0</v>
      </c>
      <c r="P13" s="12">
        <v>2</v>
      </c>
      <c r="Q13" s="13">
        <v>0</v>
      </c>
      <c r="R13" s="14">
        <v>1688</v>
      </c>
      <c r="S13" s="11">
        <v>1063</v>
      </c>
      <c r="T13" s="12">
        <v>623</v>
      </c>
      <c r="U13" s="13">
        <v>2</v>
      </c>
      <c r="V13" s="14">
        <v>262</v>
      </c>
      <c r="W13" s="11">
        <v>194</v>
      </c>
      <c r="X13" s="12">
        <v>68</v>
      </c>
      <c r="Y13" s="13">
        <v>0</v>
      </c>
      <c r="Z13" s="14">
        <v>22</v>
      </c>
      <c r="AA13" s="11">
        <v>11</v>
      </c>
      <c r="AB13" s="12">
        <v>11</v>
      </c>
      <c r="AC13" s="13">
        <v>0</v>
      </c>
      <c r="AD13" s="14">
        <v>49</v>
      </c>
      <c r="AE13" s="11">
        <v>36</v>
      </c>
      <c r="AF13" s="12">
        <v>13</v>
      </c>
      <c r="AG13" s="13">
        <v>0</v>
      </c>
      <c r="AH13" s="14">
        <v>299</v>
      </c>
      <c r="AI13" s="11">
        <v>212</v>
      </c>
      <c r="AJ13" s="12">
        <v>87</v>
      </c>
      <c r="AK13" s="13">
        <v>0</v>
      </c>
      <c r="AL13" s="14">
        <v>1542</v>
      </c>
      <c r="AM13" s="11">
        <v>1094</v>
      </c>
      <c r="AN13" s="12">
        <v>446</v>
      </c>
      <c r="AO13" s="13">
        <v>2</v>
      </c>
      <c r="AP13" s="14">
        <v>610</v>
      </c>
      <c r="AQ13" s="11">
        <v>383</v>
      </c>
      <c r="AR13" s="12">
        <v>227</v>
      </c>
      <c r="AS13" s="13">
        <v>0</v>
      </c>
      <c r="AT13" s="14">
        <v>203</v>
      </c>
      <c r="AU13" s="11">
        <v>126</v>
      </c>
      <c r="AV13" s="12">
        <v>77</v>
      </c>
      <c r="AW13" s="13">
        <v>0</v>
      </c>
      <c r="AX13" s="14">
        <v>7</v>
      </c>
      <c r="AY13" s="11">
        <v>2</v>
      </c>
      <c r="AZ13" s="12">
        <v>5</v>
      </c>
      <c r="BA13" s="13">
        <v>0</v>
      </c>
      <c r="BB13" s="14">
        <v>0</v>
      </c>
      <c r="BC13" s="11">
        <v>0</v>
      </c>
      <c r="BD13" s="12">
        <v>0</v>
      </c>
      <c r="BE13" s="13">
        <v>0</v>
      </c>
      <c r="BF13" s="14">
        <v>211</v>
      </c>
      <c r="BG13" s="11">
        <v>117</v>
      </c>
      <c r="BH13" s="12">
        <v>93</v>
      </c>
      <c r="BI13" s="13">
        <v>1</v>
      </c>
      <c r="BJ13" s="14">
        <v>7</v>
      </c>
      <c r="BK13" s="11">
        <v>2</v>
      </c>
      <c r="BL13" s="12">
        <v>5</v>
      </c>
      <c r="BM13" s="13">
        <v>0</v>
      </c>
      <c r="BN13" s="14">
        <v>117</v>
      </c>
      <c r="BO13" s="11">
        <v>76</v>
      </c>
      <c r="BP13" s="12">
        <v>41</v>
      </c>
      <c r="BQ13" s="13">
        <v>0</v>
      </c>
      <c r="BR13" s="14">
        <v>0</v>
      </c>
      <c r="BS13" s="11">
        <v>0</v>
      </c>
      <c r="BT13" s="12">
        <v>0</v>
      </c>
      <c r="BU13" s="13">
        <v>0</v>
      </c>
      <c r="BV13" s="14">
        <v>4</v>
      </c>
      <c r="BW13" s="11">
        <v>2</v>
      </c>
      <c r="BX13" s="12">
        <v>2</v>
      </c>
      <c r="BY13" s="13">
        <v>0</v>
      </c>
      <c r="BZ13" s="14">
        <v>0</v>
      </c>
      <c r="CA13" s="11">
        <v>0</v>
      </c>
      <c r="CB13" s="12">
        <v>0</v>
      </c>
      <c r="CC13" s="13">
        <v>0</v>
      </c>
      <c r="CD13" s="14">
        <v>275</v>
      </c>
      <c r="CE13" s="11">
        <v>166</v>
      </c>
      <c r="CF13" s="12">
        <v>109</v>
      </c>
      <c r="CG13" s="13">
        <v>0</v>
      </c>
    </row>
    <row r="14" spans="1:85" s="30" customFormat="1" ht="15" x14ac:dyDescent="0.2">
      <c r="A14" s="31" t="s">
        <v>2</v>
      </c>
      <c r="B14" s="18">
        <v>822</v>
      </c>
      <c r="C14" s="15">
        <v>508</v>
      </c>
      <c r="D14" s="16">
        <v>313</v>
      </c>
      <c r="E14" s="17">
        <v>1</v>
      </c>
      <c r="F14" s="18">
        <v>326</v>
      </c>
      <c r="G14" s="15">
        <v>129</v>
      </c>
      <c r="H14" s="16">
        <v>197</v>
      </c>
      <c r="I14" s="17">
        <v>0</v>
      </c>
      <c r="J14" s="18">
        <v>3045</v>
      </c>
      <c r="K14" s="15">
        <v>2116</v>
      </c>
      <c r="L14" s="16">
        <v>925</v>
      </c>
      <c r="M14" s="17">
        <v>4</v>
      </c>
      <c r="N14" s="18">
        <v>1247</v>
      </c>
      <c r="O14" s="15">
        <v>598</v>
      </c>
      <c r="P14" s="16">
        <v>649</v>
      </c>
      <c r="Q14" s="17">
        <v>0</v>
      </c>
      <c r="R14" s="18">
        <v>1223</v>
      </c>
      <c r="S14" s="15">
        <v>763</v>
      </c>
      <c r="T14" s="16">
        <v>459</v>
      </c>
      <c r="U14" s="17">
        <v>1</v>
      </c>
      <c r="V14" s="18">
        <v>472</v>
      </c>
      <c r="W14" s="15">
        <v>350</v>
      </c>
      <c r="X14" s="16">
        <v>122</v>
      </c>
      <c r="Y14" s="17">
        <v>0</v>
      </c>
      <c r="Z14" s="18">
        <v>22</v>
      </c>
      <c r="AA14" s="15">
        <v>17</v>
      </c>
      <c r="AB14" s="16">
        <v>5</v>
      </c>
      <c r="AC14" s="17">
        <v>0</v>
      </c>
      <c r="AD14" s="18">
        <v>113</v>
      </c>
      <c r="AE14" s="15">
        <v>68</v>
      </c>
      <c r="AF14" s="16">
        <v>45</v>
      </c>
      <c r="AG14" s="17">
        <v>0</v>
      </c>
      <c r="AH14" s="18">
        <v>402</v>
      </c>
      <c r="AI14" s="15">
        <v>254</v>
      </c>
      <c r="AJ14" s="16">
        <v>148</v>
      </c>
      <c r="AK14" s="17">
        <v>0</v>
      </c>
      <c r="AL14" s="18">
        <v>2148</v>
      </c>
      <c r="AM14" s="15">
        <v>1547</v>
      </c>
      <c r="AN14" s="16">
        <v>599</v>
      </c>
      <c r="AO14" s="17">
        <v>2</v>
      </c>
      <c r="AP14" s="18">
        <v>1410</v>
      </c>
      <c r="AQ14" s="15">
        <v>899</v>
      </c>
      <c r="AR14" s="16">
        <v>511</v>
      </c>
      <c r="AS14" s="17">
        <v>0</v>
      </c>
      <c r="AT14" s="18">
        <v>696</v>
      </c>
      <c r="AU14" s="15">
        <v>472</v>
      </c>
      <c r="AV14" s="16">
        <v>224</v>
      </c>
      <c r="AW14" s="17">
        <v>0</v>
      </c>
      <c r="AX14" s="18">
        <v>12</v>
      </c>
      <c r="AY14" s="15">
        <v>4</v>
      </c>
      <c r="AZ14" s="16">
        <v>8</v>
      </c>
      <c r="BA14" s="17">
        <v>0</v>
      </c>
      <c r="BB14" s="18">
        <v>0</v>
      </c>
      <c r="BC14" s="15">
        <v>0</v>
      </c>
      <c r="BD14" s="16">
        <v>0</v>
      </c>
      <c r="BE14" s="17">
        <v>0</v>
      </c>
      <c r="BF14" s="18">
        <v>0</v>
      </c>
      <c r="BG14" s="15">
        <v>0</v>
      </c>
      <c r="BH14" s="16">
        <v>0</v>
      </c>
      <c r="BI14" s="17">
        <v>0</v>
      </c>
      <c r="BJ14" s="18">
        <v>57</v>
      </c>
      <c r="BK14" s="15">
        <v>36</v>
      </c>
      <c r="BL14" s="16">
        <v>21</v>
      </c>
      <c r="BM14" s="17">
        <v>0</v>
      </c>
      <c r="BN14" s="18">
        <v>0</v>
      </c>
      <c r="BO14" s="15">
        <v>0</v>
      </c>
      <c r="BP14" s="16">
        <v>0</v>
      </c>
      <c r="BQ14" s="17">
        <v>0</v>
      </c>
      <c r="BR14" s="18">
        <v>1</v>
      </c>
      <c r="BS14" s="15">
        <v>1</v>
      </c>
      <c r="BT14" s="16">
        <v>0</v>
      </c>
      <c r="BU14" s="17">
        <v>0</v>
      </c>
      <c r="BV14" s="18">
        <v>1</v>
      </c>
      <c r="BW14" s="15">
        <v>0</v>
      </c>
      <c r="BX14" s="16">
        <v>1</v>
      </c>
      <c r="BY14" s="17">
        <v>0</v>
      </c>
      <c r="BZ14" s="18">
        <v>8</v>
      </c>
      <c r="CA14" s="15">
        <v>2</v>
      </c>
      <c r="CB14" s="16">
        <v>6</v>
      </c>
      <c r="CC14" s="17">
        <v>0</v>
      </c>
      <c r="CD14" s="18">
        <v>317</v>
      </c>
      <c r="CE14" s="15">
        <v>199</v>
      </c>
      <c r="CF14" s="16">
        <v>118</v>
      </c>
      <c r="CG14" s="17">
        <v>0</v>
      </c>
    </row>
    <row r="15" spans="1:85" s="30" customFormat="1" ht="15" x14ac:dyDescent="0.2">
      <c r="A15" s="53" t="s">
        <v>41</v>
      </c>
      <c r="B15" s="14">
        <v>0</v>
      </c>
      <c r="C15" s="11">
        <v>0</v>
      </c>
      <c r="D15" s="12">
        <v>0</v>
      </c>
      <c r="E15" s="13">
        <v>0</v>
      </c>
      <c r="F15" s="14">
        <v>0</v>
      </c>
      <c r="G15" s="11">
        <v>0</v>
      </c>
      <c r="H15" s="12">
        <v>0</v>
      </c>
      <c r="I15" s="13">
        <v>0</v>
      </c>
      <c r="J15" s="14">
        <v>0</v>
      </c>
      <c r="K15" s="11">
        <v>0</v>
      </c>
      <c r="L15" s="12">
        <v>0</v>
      </c>
      <c r="M15" s="13">
        <v>0</v>
      </c>
      <c r="N15" s="14">
        <v>0</v>
      </c>
      <c r="O15" s="11">
        <v>0</v>
      </c>
      <c r="P15" s="12">
        <v>0</v>
      </c>
      <c r="Q15" s="13">
        <v>0</v>
      </c>
      <c r="R15" s="14">
        <v>2</v>
      </c>
      <c r="S15" s="11">
        <v>1</v>
      </c>
      <c r="T15" s="12">
        <v>1</v>
      </c>
      <c r="U15" s="13">
        <v>0</v>
      </c>
      <c r="V15" s="14">
        <v>0</v>
      </c>
      <c r="W15" s="11">
        <v>0</v>
      </c>
      <c r="X15" s="12">
        <v>0</v>
      </c>
      <c r="Y15" s="13">
        <v>0</v>
      </c>
      <c r="Z15" s="14">
        <v>0</v>
      </c>
      <c r="AA15" s="11">
        <v>0</v>
      </c>
      <c r="AB15" s="12">
        <v>0</v>
      </c>
      <c r="AC15" s="13">
        <v>0</v>
      </c>
      <c r="AD15" s="14">
        <v>0</v>
      </c>
      <c r="AE15" s="11">
        <v>0</v>
      </c>
      <c r="AF15" s="12">
        <v>0</v>
      </c>
      <c r="AG15" s="13">
        <v>0</v>
      </c>
      <c r="AH15" s="14">
        <v>0</v>
      </c>
      <c r="AI15" s="11">
        <v>0</v>
      </c>
      <c r="AJ15" s="12">
        <v>0</v>
      </c>
      <c r="AK15" s="13">
        <v>0</v>
      </c>
      <c r="AL15" s="14">
        <v>4</v>
      </c>
      <c r="AM15" s="11">
        <v>1</v>
      </c>
      <c r="AN15" s="12">
        <v>3</v>
      </c>
      <c r="AO15" s="13">
        <v>0</v>
      </c>
      <c r="AP15" s="14">
        <v>201</v>
      </c>
      <c r="AQ15" s="11">
        <v>110</v>
      </c>
      <c r="AR15" s="12">
        <v>91</v>
      </c>
      <c r="AS15" s="13">
        <v>0</v>
      </c>
      <c r="AT15" s="14">
        <v>0</v>
      </c>
      <c r="AU15" s="11">
        <v>0</v>
      </c>
      <c r="AV15" s="12">
        <v>0</v>
      </c>
      <c r="AW15" s="13">
        <v>0</v>
      </c>
      <c r="AX15" s="14">
        <v>0</v>
      </c>
      <c r="AY15" s="11">
        <v>0</v>
      </c>
      <c r="AZ15" s="12">
        <v>0</v>
      </c>
      <c r="BA15" s="13">
        <v>0</v>
      </c>
      <c r="BB15" s="14">
        <v>2096</v>
      </c>
      <c r="BC15" s="11">
        <v>720</v>
      </c>
      <c r="BD15" s="12">
        <v>1376</v>
      </c>
      <c r="BE15" s="13">
        <v>0</v>
      </c>
      <c r="BF15" s="14">
        <v>0</v>
      </c>
      <c r="BG15" s="11">
        <v>0</v>
      </c>
      <c r="BH15" s="12">
        <v>0</v>
      </c>
      <c r="BI15" s="13">
        <v>0</v>
      </c>
      <c r="BJ15" s="14">
        <v>0</v>
      </c>
      <c r="BK15" s="11">
        <v>0</v>
      </c>
      <c r="BL15" s="12">
        <v>0</v>
      </c>
      <c r="BM15" s="13">
        <v>0</v>
      </c>
      <c r="BN15" s="14">
        <v>0</v>
      </c>
      <c r="BO15" s="11">
        <v>0</v>
      </c>
      <c r="BP15" s="12">
        <v>0</v>
      </c>
      <c r="BQ15" s="13">
        <v>0</v>
      </c>
      <c r="BR15" s="14">
        <v>0</v>
      </c>
      <c r="BS15" s="11">
        <v>0</v>
      </c>
      <c r="BT15" s="12">
        <v>0</v>
      </c>
      <c r="BU15" s="13">
        <v>0</v>
      </c>
      <c r="BV15" s="14">
        <v>0</v>
      </c>
      <c r="BW15" s="11">
        <v>0</v>
      </c>
      <c r="BX15" s="12">
        <v>0</v>
      </c>
      <c r="BY15" s="13">
        <v>0</v>
      </c>
      <c r="BZ15" s="14">
        <v>0</v>
      </c>
      <c r="CA15" s="11">
        <v>0</v>
      </c>
      <c r="CB15" s="12">
        <v>0</v>
      </c>
      <c r="CC15" s="13">
        <v>0</v>
      </c>
      <c r="CD15" s="14">
        <v>8</v>
      </c>
      <c r="CE15" s="11">
        <v>4</v>
      </c>
      <c r="CF15" s="12">
        <v>4</v>
      </c>
      <c r="CG15" s="13">
        <v>0</v>
      </c>
    </row>
    <row r="16" spans="1:85" s="52" customFormat="1" ht="15" x14ac:dyDescent="0.2">
      <c r="A16" s="55" t="s">
        <v>21</v>
      </c>
      <c r="B16" s="18">
        <v>461</v>
      </c>
      <c r="C16" s="15">
        <v>265</v>
      </c>
      <c r="D16" s="16">
        <v>196</v>
      </c>
      <c r="E16" s="17">
        <v>0</v>
      </c>
      <c r="F16" s="18">
        <v>46</v>
      </c>
      <c r="G16" s="15">
        <v>22</v>
      </c>
      <c r="H16" s="16">
        <v>24</v>
      </c>
      <c r="I16" s="17">
        <v>0</v>
      </c>
      <c r="J16" s="18">
        <v>2334</v>
      </c>
      <c r="K16" s="15">
        <v>1664</v>
      </c>
      <c r="L16" s="16">
        <v>670</v>
      </c>
      <c r="M16" s="17">
        <v>0</v>
      </c>
      <c r="N16" s="18">
        <v>30</v>
      </c>
      <c r="O16" s="15">
        <v>16</v>
      </c>
      <c r="P16" s="16">
        <v>14</v>
      </c>
      <c r="Q16" s="17">
        <v>0</v>
      </c>
      <c r="R16" s="18">
        <v>745</v>
      </c>
      <c r="S16" s="15">
        <v>482</v>
      </c>
      <c r="T16" s="16">
        <v>261</v>
      </c>
      <c r="U16" s="17">
        <v>2</v>
      </c>
      <c r="V16" s="18">
        <v>238</v>
      </c>
      <c r="W16" s="15">
        <v>182</v>
      </c>
      <c r="X16" s="16">
        <v>56</v>
      </c>
      <c r="Y16" s="17">
        <v>0</v>
      </c>
      <c r="Z16" s="18">
        <v>1</v>
      </c>
      <c r="AA16" s="15">
        <v>0</v>
      </c>
      <c r="AB16" s="16">
        <v>1</v>
      </c>
      <c r="AC16" s="17">
        <v>0</v>
      </c>
      <c r="AD16" s="18">
        <v>71</v>
      </c>
      <c r="AE16" s="15">
        <v>42</v>
      </c>
      <c r="AF16" s="16">
        <v>29</v>
      </c>
      <c r="AG16" s="17">
        <v>0</v>
      </c>
      <c r="AH16" s="18">
        <v>235</v>
      </c>
      <c r="AI16" s="15">
        <v>160</v>
      </c>
      <c r="AJ16" s="16">
        <v>75</v>
      </c>
      <c r="AK16" s="17">
        <v>0</v>
      </c>
      <c r="AL16" s="18">
        <v>1742</v>
      </c>
      <c r="AM16" s="15">
        <v>1239</v>
      </c>
      <c r="AN16" s="16">
        <v>502</v>
      </c>
      <c r="AO16" s="17">
        <v>1</v>
      </c>
      <c r="AP16" s="18">
        <v>936</v>
      </c>
      <c r="AQ16" s="15">
        <v>605</v>
      </c>
      <c r="AR16" s="16">
        <v>331</v>
      </c>
      <c r="AS16" s="17">
        <v>0</v>
      </c>
      <c r="AT16" s="18">
        <v>135</v>
      </c>
      <c r="AU16" s="15">
        <v>87</v>
      </c>
      <c r="AV16" s="16">
        <v>48</v>
      </c>
      <c r="AW16" s="17">
        <v>0</v>
      </c>
      <c r="AX16" s="18">
        <v>7</v>
      </c>
      <c r="AY16" s="15">
        <v>3</v>
      </c>
      <c r="AZ16" s="16">
        <v>4</v>
      </c>
      <c r="BA16" s="17">
        <v>0</v>
      </c>
      <c r="BB16" s="18">
        <v>5</v>
      </c>
      <c r="BC16" s="15">
        <v>0</v>
      </c>
      <c r="BD16" s="16">
        <v>5</v>
      </c>
      <c r="BE16" s="17">
        <v>0</v>
      </c>
      <c r="BF16" s="18">
        <v>3</v>
      </c>
      <c r="BG16" s="15">
        <v>2</v>
      </c>
      <c r="BH16" s="16">
        <v>1</v>
      </c>
      <c r="BI16" s="17">
        <v>0</v>
      </c>
      <c r="BJ16" s="18">
        <v>82</v>
      </c>
      <c r="BK16" s="15">
        <v>50</v>
      </c>
      <c r="BL16" s="16">
        <v>32</v>
      </c>
      <c r="BM16" s="17">
        <v>0</v>
      </c>
      <c r="BN16" s="18">
        <v>32</v>
      </c>
      <c r="BO16" s="15">
        <v>15</v>
      </c>
      <c r="BP16" s="16">
        <v>17</v>
      </c>
      <c r="BQ16" s="17">
        <v>0</v>
      </c>
      <c r="BR16" s="18">
        <v>3</v>
      </c>
      <c r="BS16" s="15">
        <v>1</v>
      </c>
      <c r="BT16" s="16">
        <v>2</v>
      </c>
      <c r="BU16" s="17">
        <v>0</v>
      </c>
      <c r="BV16" s="18">
        <v>8</v>
      </c>
      <c r="BW16" s="15">
        <v>5</v>
      </c>
      <c r="BX16" s="16">
        <v>3</v>
      </c>
      <c r="BY16" s="17">
        <v>0</v>
      </c>
      <c r="BZ16" s="18">
        <v>2</v>
      </c>
      <c r="CA16" s="15">
        <v>0</v>
      </c>
      <c r="CB16" s="16">
        <v>2</v>
      </c>
      <c r="CC16" s="17">
        <v>0</v>
      </c>
      <c r="CD16" s="18">
        <v>486</v>
      </c>
      <c r="CE16" s="15">
        <v>292</v>
      </c>
      <c r="CF16" s="16">
        <v>194</v>
      </c>
      <c r="CG16" s="17">
        <v>0</v>
      </c>
    </row>
    <row r="17" spans="1:85" s="30" customFormat="1" ht="15" x14ac:dyDescent="0.2">
      <c r="A17" s="53" t="s">
        <v>42</v>
      </c>
      <c r="B17" s="14">
        <v>695</v>
      </c>
      <c r="C17" s="11">
        <v>431</v>
      </c>
      <c r="D17" s="12">
        <v>264</v>
      </c>
      <c r="E17" s="13">
        <v>0</v>
      </c>
      <c r="F17" s="14">
        <v>115</v>
      </c>
      <c r="G17" s="11">
        <v>61</v>
      </c>
      <c r="H17" s="12">
        <v>54</v>
      </c>
      <c r="I17" s="13">
        <v>0</v>
      </c>
      <c r="J17" s="14">
        <v>1020</v>
      </c>
      <c r="K17" s="11">
        <v>743</v>
      </c>
      <c r="L17" s="12">
        <v>277</v>
      </c>
      <c r="M17" s="13">
        <v>0</v>
      </c>
      <c r="N17" s="14">
        <v>0</v>
      </c>
      <c r="O17" s="11">
        <v>0</v>
      </c>
      <c r="P17" s="12">
        <v>0</v>
      </c>
      <c r="Q17" s="13">
        <v>0</v>
      </c>
      <c r="R17" s="14">
        <v>894</v>
      </c>
      <c r="S17" s="11">
        <v>622</v>
      </c>
      <c r="T17" s="12">
        <v>272</v>
      </c>
      <c r="U17" s="13">
        <v>0</v>
      </c>
      <c r="V17" s="14">
        <v>126</v>
      </c>
      <c r="W17" s="11">
        <v>91</v>
      </c>
      <c r="X17" s="12">
        <v>35</v>
      </c>
      <c r="Y17" s="13">
        <v>0</v>
      </c>
      <c r="Z17" s="14">
        <v>6</v>
      </c>
      <c r="AA17" s="11">
        <v>1</v>
      </c>
      <c r="AB17" s="12">
        <v>5</v>
      </c>
      <c r="AC17" s="13">
        <v>0</v>
      </c>
      <c r="AD17" s="14">
        <v>47</v>
      </c>
      <c r="AE17" s="11">
        <v>28</v>
      </c>
      <c r="AF17" s="12">
        <v>19</v>
      </c>
      <c r="AG17" s="13">
        <v>0</v>
      </c>
      <c r="AH17" s="14">
        <v>586</v>
      </c>
      <c r="AI17" s="11">
        <v>390</v>
      </c>
      <c r="AJ17" s="12">
        <v>196</v>
      </c>
      <c r="AK17" s="13">
        <v>0</v>
      </c>
      <c r="AL17" s="14">
        <v>1675</v>
      </c>
      <c r="AM17" s="11">
        <v>1226</v>
      </c>
      <c r="AN17" s="12">
        <v>448</v>
      </c>
      <c r="AO17" s="13">
        <v>1</v>
      </c>
      <c r="AP17" s="14">
        <v>482</v>
      </c>
      <c r="AQ17" s="11">
        <v>334</v>
      </c>
      <c r="AR17" s="12">
        <v>148</v>
      </c>
      <c r="AS17" s="13">
        <v>0</v>
      </c>
      <c r="AT17" s="14">
        <v>129</v>
      </c>
      <c r="AU17" s="11">
        <v>83</v>
      </c>
      <c r="AV17" s="12">
        <v>46</v>
      </c>
      <c r="AW17" s="13">
        <v>0</v>
      </c>
      <c r="AX17" s="14">
        <v>7</v>
      </c>
      <c r="AY17" s="11">
        <v>2</v>
      </c>
      <c r="AZ17" s="12">
        <v>5</v>
      </c>
      <c r="BA17" s="13">
        <v>0</v>
      </c>
      <c r="BB17" s="14">
        <v>0</v>
      </c>
      <c r="BC17" s="11">
        <v>0</v>
      </c>
      <c r="BD17" s="12">
        <v>0</v>
      </c>
      <c r="BE17" s="13">
        <v>0</v>
      </c>
      <c r="BF17" s="14">
        <v>1</v>
      </c>
      <c r="BG17" s="11">
        <v>0</v>
      </c>
      <c r="BH17" s="12">
        <v>1</v>
      </c>
      <c r="BI17" s="13">
        <v>0</v>
      </c>
      <c r="BJ17" s="14">
        <v>14</v>
      </c>
      <c r="BK17" s="11">
        <v>10</v>
      </c>
      <c r="BL17" s="12">
        <v>4</v>
      </c>
      <c r="BM17" s="13">
        <v>0</v>
      </c>
      <c r="BN17" s="14">
        <v>5</v>
      </c>
      <c r="BO17" s="11">
        <v>3</v>
      </c>
      <c r="BP17" s="12">
        <v>2</v>
      </c>
      <c r="BQ17" s="13">
        <v>0</v>
      </c>
      <c r="BR17" s="14">
        <v>96</v>
      </c>
      <c r="BS17" s="11">
        <v>49</v>
      </c>
      <c r="BT17" s="12">
        <v>47</v>
      </c>
      <c r="BU17" s="13">
        <v>0</v>
      </c>
      <c r="BV17" s="14">
        <v>7</v>
      </c>
      <c r="BW17" s="11">
        <v>6</v>
      </c>
      <c r="BX17" s="12">
        <v>1</v>
      </c>
      <c r="BY17" s="13">
        <v>0</v>
      </c>
      <c r="BZ17" s="14">
        <v>0</v>
      </c>
      <c r="CA17" s="11">
        <v>0</v>
      </c>
      <c r="CB17" s="12">
        <v>0</v>
      </c>
      <c r="CC17" s="13">
        <v>0</v>
      </c>
      <c r="CD17" s="14">
        <v>222</v>
      </c>
      <c r="CE17" s="11">
        <v>144</v>
      </c>
      <c r="CF17" s="12">
        <v>78</v>
      </c>
      <c r="CG17" s="13">
        <v>0</v>
      </c>
    </row>
    <row r="18" spans="1:85" s="30" customFormat="1" ht="15" x14ac:dyDescent="0.2">
      <c r="A18" s="54" t="s">
        <v>43</v>
      </c>
      <c r="B18" s="23">
        <v>17</v>
      </c>
      <c r="C18" s="20">
        <v>9</v>
      </c>
      <c r="D18" s="21">
        <v>8</v>
      </c>
      <c r="E18" s="22">
        <v>0</v>
      </c>
      <c r="F18" s="23">
        <v>449</v>
      </c>
      <c r="G18" s="20">
        <v>163</v>
      </c>
      <c r="H18" s="21">
        <v>286</v>
      </c>
      <c r="I18" s="22">
        <v>0</v>
      </c>
      <c r="J18" s="23">
        <v>20</v>
      </c>
      <c r="K18" s="20">
        <v>11</v>
      </c>
      <c r="L18" s="21">
        <v>9</v>
      </c>
      <c r="M18" s="22">
        <v>0</v>
      </c>
      <c r="N18" s="23">
        <v>224</v>
      </c>
      <c r="O18" s="20">
        <v>98</v>
      </c>
      <c r="P18" s="21">
        <v>126</v>
      </c>
      <c r="Q18" s="22">
        <v>0</v>
      </c>
      <c r="R18" s="23">
        <v>41</v>
      </c>
      <c r="S18" s="20">
        <v>16</v>
      </c>
      <c r="T18" s="21">
        <v>25</v>
      </c>
      <c r="U18" s="22">
        <v>0</v>
      </c>
      <c r="V18" s="23">
        <v>0</v>
      </c>
      <c r="W18" s="20">
        <v>0</v>
      </c>
      <c r="X18" s="21">
        <v>0</v>
      </c>
      <c r="Y18" s="22">
        <v>0</v>
      </c>
      <c r="Z18" s="23">
        <v>0</v>
      </c>
      <c r="AA18" s="20">
        <v>0</v>
      </c>
      <c r="AB18" s="21">
        <v>0</v>
      </c>
      <c r="AC18" s="22">
        <v>0</v>
      </c>
      <c r="AD18" s="23">
        <v>9</v>
      </c>
      <c r="AE18" s="20">
        <v>7</v>
      </c>
      <c r="AF18" s="21">
        <v>2</v>
      </c>
      <c r="AG18" s="22">
        <v>0</v>
      </c>
      <c r="AH18" s="23">
        <v>15</v>
      </c>
      <c r="AI18" s="20">
        <v>9</v>
      </c>
      <c r="AJ18" s="21">
        <v>6</v>
      </c>
      <c r="AK18" s="22">
        <v>0</v>
      </c>
      <c r="AL18" s="23">
        <v>150</v>
      </c>
      <c r="AM18" s="20">
        <v>114</v>
      </c>
      <c r="AN18" s="21">
        <v>36</v>
      </c>
      <c r="AO18" s="22">
        <v>0</v>
      </c>
      <c r="AP18" s="23">
        <v>46</v>
      </c>
      <c r="AQ18" s="20">
        <v>28</v>
      </c>
      <c r="AR18" s="21">
        <v>18</v>
      </c>
      <c r="AS18" s="22">
        <v>0</v>
      </c>
      <c r="AT18" s="23">
        <v>0</v>
      </c>
      <c r="AU18" s="20">
        <v>0</v>
      </c>
      <c r="AV18" s="21">
        <v>0</v>
      </c>
      <c r="AW18" s="22">
        <v>0</v>
      </c>
      <c r="AX18" s="23">
        <v>0</v>
      </c>
      <c r="AY18" s="20">
        <v>0</v>
      </c>
      <c r="AZ18" s="21">
        <v>0</v>
      </c>
      <c r="BA18" s="22">
        <v>0</v>
      </c>
      <c r="BB18" s="23">
        <v>0</v>
      </c>
      <c r="BC18" s="20">
        <v>0</v>
      </c>
      <c r="BD18" s="21">
        <v>0</v>
      </c>
      <c r="BE18" s="22">
        <v>0</v>
      </c>
      <c r="BF18" s="23">
        <v>0</v>
      </c>
      <c r="BG18" s="20">
        <v>0</v>
      </c>
      <c r="BH18" s="21">
        <v>0</v>
      </c>
      <c r="BI18" s="22">
        <v>0</v>
      </c>
      <c r="BJ18" s="23">
        <v>0</v>
      </c>
      <c r="BK18" s="20">
        <v>0</v>
      </c>
      <c r="BL18" s="21">
        <v>0</v>
      </c>
      <c r="BM18" s="22">
        <v>0</v>
      </c>
      <c r="BN18" s="23">
        <v>0</v>
      </c>
      <c r="BO18" s="20">
        <v>0</v>
      </c>
      <c r="BP18" s="21">
        <v>0</v>
      </c>
      <c r="BQ18" s="22">
        <v>0</v>
      </c>
      <c r="BR18" s="23">
        <v>0</v>
      </c>
      <c r="BS18" s="20">
        <v>0</v>
      </c>
      <c r="BT18" s="21">
        <v>0</v>
      </c>
      <c r="BU18" s="22">
        <v>0</v>
      </c>
      <c r="BV18" s="23">
        <v>0</v>
      </c>
      <c r="BW18" s="20">
        <v>0</v>
      </c>
      <c r="BX18" s="21">
        <v>0</v>
      </c>
      <c r="BY18" s="22">
        <v>0</v>
      </c>
      <c r="BZ18" s="23">
        <v>18</v>
      </c>
      <c r="CA18" s="20">
        <v>5</v>
      </c>
      <c r="CB18" s="21">
        <v>13</v>
      </c>
      <c r="CC18" s="22">
        <v>0</v>
      </c>
      <c r="CD18" s="23">
        <v>151</v>
      </c>
      <c r="CE18" s="20">
        <v>66</v>
      </c>
      <c r="CF18" s="21">
        <v>85</v>
      </c>
      <c r="CG18" s="22">
        <v>0</v>
      </c>
    </row>
    <row r="19" spans="1:85" s="30" customFormat="1" ht="15" x14ac:dyDescent="0.2">
      <c r="A19" s="53" t="s">
        <v>44</v>
      </c>
      <c r="B19" s="14">
        <v>3</v>
      </c>
      <c r="C19" s="11">
        <v>2</v>
      </c>
      <c r="D19" s="12">
        <v>1</v>
      </c>
      <c r="E19" s="13">
        <v>0</v>
      </c>
      <c r="F19" s="14">
        <v>26</v>
      </c>
      <c r="G19" s="11">
        <v>18</v>
      </c>
      <c r="H19" s="12">
        <v>8</v>
      </c>
      <c r="I19" s="13">
        <v>0</v>
      </c>
      <c r="J19" s="14">
        <v>0</v>
      </c>
      <c r="K19" s="11">
        <v>0</v>
      </c>
      <c r="L19" s="12">
        <v>0</v>
      </c>
      <c r="M19" s="13">
        <v>0</v>
      </c>
      <c r="N19" s="14">
        <v>169</v>
      </c>
      <c r="O19" s="11">
        <v>71</v>
      </c>
      <c r="P19" s="12">
        <v>98</v>
      </c>
      <c r="Q19" s="13">
        <v>0</v>
      </c>
      <c r="R19" s="14">
        <v>9</v>
      </c>
      <c r="S19" s="11">
        <v>3</v>
      </c>
      <c r="T19" s="12">
        <v>6</v>
      </c>
      <c r="U19" s="13">
        <v>0</v>
      </c>
      <c r="V19" s="14">
        <v>0</v>
      </c>
      <c r="W19" s="11">
        <v>0</v>
      </c>
      <c r="X19" s="12">
        <v>0</v>
      </c>
      <c r="Y19" s="13">
        <v>0</v>
      </c>
      <c r="Z19" s="14">
        <v>0</v>
      </c>
      <c r="AA19" s="11">
        <v>0</v>
      </c>
      <c r="AB19" s="12">
        <v>0</v>
      </c>
      <c r="AC19" s="13">
        <v>0</v>
      </c>
      <c r="AD19" s="14">
        <v>2</v>
      </c>
      <c r="AE19" s="11">
        <v>2</v>
      </c>
      <c r="AF19" s="12">
        <v>0</v>
      </c>
      <c r="AG19" s="13">
        <v>0</v>
      </c>
      <c r="AH19" s="14">
        <v>0</v>
      </c>
      <c r="AI19" s="11">
        <v>0</v>
      </c>
      <c r="AJ19" s="12">
        <v>0</v>
      </c>
      <c r="AK19" s="13">
        <v>0</v>
      </c>
      <c r="AL19" s="14">
        <v>0</v>
      </c>
      <c r="AM19" s="11">
        <v>0</v>
      </c>
      <c r="AN19" s="12">
        <v>0</v>
      </c>
      <c r="AO19" s="13">
        <v>0</v>
      </c>
      <c r="AP19" s="14">
        <v>0</v>
      </c>
      <c r="AQ19" s="11">
        <v>0</v>
      </c>
      <c r="AR19" s="12">
        <v>0</v>
      </c>
      <c r="AS19" s="13">
        <v>0</v>
      </c>
      <c r="AT19" s="14">
        <v>0</v>
      </c>
      <c r="AU19" s="11">
        <v>0</v>
      </c>
      <c r="AV19" s="12">
        <v>0</v>
      </c>
      <c r="AW19" s="13">
        <v>0</v>
      </c>
      <c r="AX19" s="14">
        <v>0</v>
      </c>
      <c r="AY19" s="11">
        <v>0</v>
      </c>
      <c r="AZ19" s="12">
        <v>0</v>
      </c>
      <c r="BA19" s="13">
        <v>0</v>
      </c>
      <c r="BB19" s="14">
        <v>0</v>
      </c>
      <c r="BC19" s="11">
        <v>0</v>
      </c>
      <c r="BD19" s="12">
        <v>0</v>
      </c>
      <c r="BE19" s="13">
        <v>0</v>
      </c>
      <c r="BF19" s="14">
        <v>0</v>
      </c>
      <c r="BG19" s="11">
        <v>0</v>
      </c>
      <c r="BH19" s="12">
        <v>0</v>
      </c>
      <c r="BI19" s="13">
        <v>0</v>
      </c>
      <c r="BJ19" s="14">
        <v>0</v>
      </c>
      <c r="BK19" s="11">
        <v>0</v>
      </c>
      <c r="BL19" s="12">
        <v>0</v>
      </c>
      <c r="BM19" s="13">
        <v>0</v>
      </c>
      <c r="BN19" s="14">
        <v>0</v>
      </c>
      <c r="BO19" s="11">
        <v>0</v>
      </c>
      <c r="BP19" s="12">
        <v>0</v>
      </c>
      <c r="BQ19" s="13">
        <v>0</v>
      </c>
      <c r="BR19" s="14">
        <v>0</v>
      </c>
      <c r="BS19" s="11">
        <v>0</v>
      </c>
      <c r="BT19" s="12">
        <v>0</v>
      </c>
      <c r="BU19" s="13">
        <v>0</v>
      </c>
      <c r="BV19" s="14">
        <v>0</v>
      </c>
      <c r="BW19" s="11">
        <v>0</v>
      </c>
      <c r="BX19" s="12">
        <v>0</v>
      </c>
      <c r="BY19" s="13">
        <v>0</v>
      </c>
      <c r="BZ19" s="14">
        <v>0</v>
      </c>
      <c r="CA19" s="11">
        <v>0</v>
      </c>
      <c r="CB19" s="12">
        <v>0</v>
      </c>
      <c r="CC19" s="13">
        <v>0</v>
      </c>
      <c r="CD19" s="14">
        <v>150</v>
      </c>
      <c r="CE19" s="11">
        <v>69</v>
      </c>
      <c r="CF19" s="12">
        <v>81</v>
      </c>
      <c r="CG19" s="13">
        <v>0</v>
      </c>
    </row>
    <row r="20" spans="1:85" ht="15" x14ac:dyDescent="0.2">
      <c r="A20" s="55" t="s">
        <v>4</v>
      </c>
      <c r="B20" s="23">
        <v>277</v>
      </c>
      <c r="C20" s="20">
        <v>169</v>
      </c>
      <c r="D20" s="21">
        <v>107</v>
      </c>
      <c r="E20" s="22">
        <v>1</v>
      </c>
      <c r="F20" s="23">
        <v>103</v>
      </c>
      <c r="G20" s="20">
        <v>49</v>
      </c>
      <c r="H20" s="21">
        <v>54</v>
      </c>
      <c r="I20" s="22">
        <v>0</v>
      </c>
      <c r="J20" s="23">
        <v>378</v>
      </c>
      <c r="K20" s="20">
        <v>275</v>
      </c>
      <c r="L20" s="21">
        <v>103</v>
      </c>
      <c r="M20" s="22">
        <v>0</v>
      </c>
      <c r="N20" s="23">
        <v>15</v>
      </c>
      <c r="O20" s="20">
        <v>6</v>
      </c>
      <c r="P20" s="21">
        <v>9</v>
      </c>
      <c r="Q20" s="22">
        <v>0</v>
      </c>
      <c r="R20" s="23">
        <v>311</v>
      </c>
      <c r="S20" s="20">
        <v>202</v>
      </c>
      <c r="T20" s="21">
        <v>109</v>
      </c>
      <c r="U20" s="22">
        <v>0</v>
      </c>
      <c r="V20" s="23">
        <v>116</v>
      </c>
      <c r="W20" s="20">
        <v>79</v>
      </c>
      <c r="X20" s="21">
        <v>37</v>
      </c>
      <c r="Y20" s="22">
        <v>0</v>
      </c>
      <c r="Z20" s="23">
        <v>5</v>
      </c>
      <c r="AA20" s="20">
        <v>4</v>
      </c>
      <c r="AB20" s="21">
        <v>1</v>
      </c>
      <c r="AC20" s="22">
        <v>0</v>
      </c>
      <c r="AD20" s="23">
        <v>25</v>
      </c>
      <c r="AE20" s="20">
        <v>14</v>
      </c>
      <c r="AF20" s="21">
        <v>10</v>
      </c>
      <c r="AG20" s="22">
        <v>1</v>
      </c>
      <c r="AH20" s="23">
        <v>174</v>
      </c>
      <c r="AI20" s="20">
        <v>100</v>
      </c>
      <c r="AJ20" s="21">
        <v>74</v>
      </c>
      <c r="AK20" s="22">
        <v>0</v>
      </c>
      <c r="AL20" s="23">
        <v>623</v>
      </c>
      <c r="AM20" s="20">
        <v>465</v>
      </c>
      <c r="AN20" s="21">
        <v>156</v>
      </c>
      <c r="AO20" s="22">
        <v>2</v>
      </c>
      <c r="AP20" s="23">
        <v>700</v>
      </c>
      <c r="AQ20" s="20">
        <v>477</v>
      </c>
      <c r="AR20" s="21">
        <v>222</v>
      </c>
      <c r="AS20" s="22">
        <v>1</v>
      </c>
      <c r="AT20" s="23">
        <v>127</v>
      </c>
      <c r="AU20" s="20">
        <v>78</v>
      </c>
      <c r="AV20" s="21">
        <v>49</v>
      </c>
      <c r="AW20" s="22">
        <v>0</v>
      </c>
      <c r="AX20" s="23">
        <v>3</v>
      </c>
      <c r="AY20" s="20">
        <v>1</v>
      </c>
      <c r="AZ20" s="21">
        <v>2</v>
      </c>
      <c r="BA20" s="22">
        <v>0</v>
      </c>
      <c r="BB20" s="23">
        <v>0</v>
      </c>
      <c r="BC20" s="20">
        <v>0</v>
      </c>
      <c r="BD20" s="21">
        <v>0</v>
      </c>
      <c r="BE20" s="22">
        <v>0</v>
      </c>
      <c r="BF20" s="23">
        <v>0</v>
      </c>
      <c r="BG20" s="20">
        <v>0</v>
      </c>
      <c r="BH20" s="21">
        <v>0</v>
      </c>
      <c r="BI20" s="22">
        <v>0</v>
      </c>
      <c r="BJ20" s="23">
        <v>16</v>
      </c>
      <c r="BK20" s="20">
        <v>10</v>
      </c>
      <c r="BL20" s="21">
        <v>6</v>
      </c>
      <c r="BM20" s="22">
        <v>0</v>
      </c>
      <c r="BN20" s="23">
        <v>18</v>
      </c>
      <c r="BO20" s="20">
        <v>6</v>
      </c>
      <c r="BP20" s="21">
        <v>12</v>
      </c>
      <c r="BQ20" s="22">
        <v>0</v>
      </c>
      <c r="BR20" s="23">
        <v>26</v>
      </c>
      <c r="BS20" s="20">
        <v>18</v>
      </c>
      <c r="BT20" s="21">
        <v>8</v>
      </c>
      <c r="BU20" s="22">
        <v>0</v>
      </c>
      <c r="BV20" s="23">
        <v>3</v>
      </c>
      <c r="BW20" s="20">
        <v>2</v>
      </c>
      <c r="BX20" s="21">
        <v>1</v>
      </c>
      <c r="BY20" s="22">
        <v>0</v>
      </c>
      <c r="BZ20" s="23">
        <v>0</v>
      </c>
      <c r="CA20" s="20">
        <v>0</v>
      </c>
      <c r="CB20" s="21">
        <v>0</v>
      </c>
      <c r="CC20" s="22">
        <v>0</v>
      </c>
      <c r="CD20" s="23">
        <v>165</v>
      </c>
      <c r="CE20" s="20">
        <v>96</v>
      </c>
      <c r="CF20" s="21">
        <v>68</v>
      </c>
      <c r="CG20" s="22">
        <v>1</v>
      </c>
    </row>
    <row r="21" spans="1:85" s="41" customFormat="1" ht="18" x14ac:dyDescent="0.25">
      <c r="A21" s="42" t="s">
        <v>0</v>
      </c>
      <c r="B21" s="43">
        <f t="shared" ref="B21:E21" si="0">SUM(B9:B20)</f>
        <v>3926</v>
      </c>
      <c r="C21" s="44">
        <f t="shared" si="0"/>
        <v>2435</v>
      </c>
      <c r="D21" s="45">
        <f t="shared" si="0"/>
        <v>1489</v>
      </c>
      <c r="E21" s="46">
        <f t="shared" si="0"/>
        <v>2</v>
      </c>
      <c r="F21" s="43">
        <f t="shared" ref="F21:BQ21" si="1">SUM(F9:F20)</f>
        <v>1626</v>
      </c>
      <c r="G21" s="44">
        <f t="shared" si="1"/>
        <v>705</v>
      </c>
      <c r="H21" s="45">
        <f t="shared" si="1"/>
        <v>921</v>
      </c>
      <c r="I21" s="46">
        <f t="shared" si="1"/>
        <v>0</v>
      </c>
      <c r="J21" s="43">
        <f t="shared" si="1"/>
        <v>8895</v>
      </c>
      <c r="K21" s="44">
        <f t="shared" si="1"/>
        <v>6279</v>
      </c>
      <c r="L21" s="45">
        <f t="shared" si="1"/>
        <v>2612</v>
      </c>
      <c r="M21" s="46">
        <f t="shared" si="1"/>
        <v>4</v>
      </c>
      <c r="N21" s="43">
        <f t="shared" si="1"/>
        <v>1851</v>
      </c>
      <c r="O21" s="44">
        <f t="shared" si="1"/>
        <v>865</v>
      </c>
      <c r="P21" s="45">
        <f t="shared" si="1"/>
        <v>986</v>
      </c>
      <c r="Q21" s="46">
        <f t="shared" si="1"/>
        <v>0</v>
      </c>
      <c r="R21" s="43">
        <f t="shared" si="1"/>
        <v>6927</v>
      </c>
      <c r="S21" s="44">
        <f t="shared" si="1"/>
        <v>4326</v>
      </c>
      <c r="T21" s="45">
        <f t="shared" si="1"/>
        <v>2593</v>
      </c>
      <c r="U21" s="46">
        <f t="shared" si="1"/>
        <v>8</v>
      </c>
      <c r="V21" s="43">
        <f t="shared" si="1"/>
        <v>1363</v>
      </c>
      <c r="W21" s="44">
        <f t="shared" si="1"/>
        <v>995</v>
      </c>
      <c r="X21" s="45">
        <f t="shared" si="1"/>
        <v>368</v>
      </c>
      <c r="Y21" s="46">
        <f t="shared" si="1"/>
        <v>0</v>
      </c>
      <c r="Z21" s="43">
        <f t="shared" si="1"/>
        <v>90</v>
      </c>
      <c r="AA21" s="44">
        <f t="shared" si="1"/>
        <v>53</v>
      </c>
      <c r="AB21" s="45">
        <f t="shared" si="1"/>
        <v>37</v>
      </c>
      <c r="AC21" s="46">
        <f t="shared" si="1"/>
        <v>0</v>
      </c>
      <c r="AD21" s="43">
        <f t="shared" si="1"/>
        <v>478</v>
      </c>
      <c r="AE21" s="44">
        <f t="shared" si="1"/>
        <v>300</v>
      </c>
      <c r="AF21" s="45">
        <f t="shared" si="1"/>
        <v>177</v>
      </c>
      <c r="AG21" s="46">
        <f t="shared" si="1"/>
        <v>1</v>
      </c>
      <c r="AH21" s="43">
        <f t="shared" si="1"/>
        <v>2539</v>
      </c>
      <c r="AI21" s="44">
        <f t="shared" si="1"/>
        <v>1645</v>
      </c>
      <c r="AJ21" s="45">
        <f t="shared" si="1"/>
        <v>894</v>
      </c>
      <c r="AK21" s="46">
        <f t="shared" si="1"/>
        <v>0</v>
      </c>
      <c r="AL21" s="43">
        <f t="shared" si="1"/>
        <v>10828</v>
      </c>
      <c r="AM21" s="44">
        <f t="shared" si="1"/>
        <v>7777</v>
      </c>
      <c r="AN21" s="45">
        <f t="shared" si="1"/>
        <v>3043</v>
      </c>
      <c r="AO21" s="46">
        <f t="shared" si="1"/>
        <v>8</v>
      </c>
      <c r="AP21" s="43">
        <f t="shared" si="1"/>
        <v>6025</v>
      </c>
      <c r="AQ21" s="44">
        <f t="shared" si="1"/>
        <v>3910</v>
      </c>
      <c r="AR21" s="45">
        <f t="shared" si="1"/>
        <v>2104</v>
      </c>
      <c r="AS21" s="46">
        <f t="shared" si="1"/>
        <v>11</v>
      </c>
      <c r="AT21" s="43">
        <f t="shared" si="1"/>
        <v>1497</v>
      </c>
      <c r="AU21" s="44">
        <f t="shared" si="1"/>
        <v>979</v>
      </c>
      <c r="AV21" s="45">
        <f t="shared" si="1"/>
        <v>518</v>
      </c>
      <c r="AW21" s="46">
        <f t="shared" si="1"/>
        <v>0</v>
      </c>
      <c r="AX21" s="43">
        <f t="shared" si="1"/>
        <v>36</v>
      </c>
      <c r="AY21" s="44">
        <f t="shared" si="1"/>
        <v>12</v>
      </c>
      <c r="AZ21" s="45">
        <f t="shared" si="1"/>
        <v>24</v>
      </c>
      <c r="BA21" s="46">
        <f t="shared" si="1"/>
        <v>0</v>
      </c>
      <c r="BB21" s="43">
        <f t="shared" si="1"/>
        <v>2101</v>
      </c>
      <c r="BC21" s="44">
        <f t="shared" si="1"/>
        <v>720</v>
      </c>
      <c r="BD21" s="45">
        <f t="shared" si="1"/>
        <v>1381</v>
      </c>
      <c r="BE21" s="46">
        <f t="shared" si="1"/>
        <v>0</v>
      </c>
      <c r="BF21" s="43">
        <f t="shared" si="1"/>
        <v>219</v>
      </c>
      <c r="BG21" s="44">
        <f t="shared" si="1"/>
        <v>121</v>
      </c>
      <c r="BH21" s="45">
        <f t="shared" si="1"/>
        <v>97</v>
      </c>
      <c r="BI21" s="46">
        <f t="shared" si="1"/>
        <v>1</v>
      </c>
      <c r="BJ21" s="43">
        <f t="shared" si="1"/>
        <v>1686</v>
      </c>
      <c r="BK21" s="44">
        <f t="shared" si="1"/>
        <v>1101</v>
      </c>
      <c r="BL21" s="45">
        <f t="shared" si="1"/>
        <v>454</v>
      </c>
      <c r="BM21" s="46">
        <f t="shared" si="1"/>
        <v>131</v>
      </c>
      <c r="BN21" s="43">
        <f t="shared" si="1"/>
        <v>245</v>
      </c>
      <c r="BO21" s="44">
        <f t="shared" si="1"/>
        <v>132</v>
      </c>
      <c r="BP21" s="45">
        <f t="shared" si="1"/>
        <v>104</v>
      </c>
      <c r="BQ21" s="46">
        <f t="shared" si="1"/>
        <v>9</v>
      </c>
      <c r="BR21" s="43">
        <f t="shared" ref="BR21:CG21" si="2">SUM(BR9:BR20)</f>
        <v>569</v>
      </c>
      <c r="BS21" s="44">
        <f t="shared" si="2"/>
        <v>320</v>
      </c>
      <c r="BT21" s="45">
        <f t="shared" si="2"/>
        <v>248</v>
      </c>
      <c r="BU21" s="46">
        <f t="shared" si="2"/>
        <v>1</v>
      </c>
      <c r="BV21" s="43">
        <f t="shared" si="2"/>
        <v>33</v>
      </c>
      <c r="BW21" s="44">
        <f t="shared" si="2"/>
        <v>22</v>
      </c>
      <c r="BX21" s="45">
        <f t="shared" si="2"/>
        <v>11</v>
      </c>
      <c r="BY21" s="46">
        <f t="shared" si="2"/>
        <v>0</v>
      </c>
      <c r="BZ21" s="43">
        <f t="shared" si="2"/>
        <v>36</v>
      </c>
      <c r="CA21" s="44">
        <f t="shared" si="2"/>
        <v>11</v>
      </c>
      <c r="CB21" s="45">
        <f t="shared" si="2"/>
        <v>25</v>
      </c>
      <c r="CC21" s="46">
        <f t="shared" si="2"/>
        <v>0</v>
      </c>
      <c r="CD21" s="43">
        <f t="shared" si="2"/>
        <v>2311</v>
      </c>
      <c r="CE21" s="44">
        <f t="shared" si="2"/>
        <v>1345</v>
      </c>
      <c r="CF21" s="45">
        <f t="shared" si="2"/>
        <v>955</v>
      </c>
      <c r="CG21" s="46">
        <f t="shared" si="2"/>
        <v>11</v>
      </c>
    </row>
    <row r="22" spans="1:85" s="5" customFormat="1" x14ac:dyDescent="0.2">
      <c r="A22" s="19"/>
      <c r="B22" s="38"/>
      <c r="F22" s="38"/>
      <c r="J22" s="38"/>
      <c r="N22" s="38"/>
      <c r="R22" s="38"/>
      <c r="V22" s="38"/>
      <c r="Z22" s="38"/>
      <c r="AD22" s="38"/>
      <c r="AH22" s="38"/>
      <c r="AL22" s="38"/>
      <c r="AP22" s="38"/>
      <c r="AT22" s="38"/>
      <c r="AX22" s="38"/>
      <c r="BB22" s="38"/>
      <c r="BF22" s="38"/>
      <c r="BJ22" s="6"/>
      <c r="BN22" s="38"/>
      <c r="BR22" s="38"/>
      <c r="BV22" s="6"/>
      <c r="BZ22" s="38"/>
      <c r="CD22" s="1"/>
    </row>
    <row r="23" spans="1:85" x14ac:dyDescent="0.2">
      <c r="B23" s="34" t="s">
        <v>18</v>
      </c>
      <c r="C23" s="34"/>
      <c r="D23" s="35"/>
      <c r="E23" s="47">
        <f>SUM(B21,F21,J21,N21,R21,V21,Z21,AD21,AH21,AL21,AP21,AT21,AX21,BB21,BF21,BJ21,BN21,BR21,BV21,BZ21,CD21)</f>
        <v>53281</v>
      </c>
      <c r="G23" s="34" t="s">
        <v>20</v>
      </c>
      <c r="H23" s="34"/>
      <c r="I23" s="39">
        <f>SUM(C21,G21,K21,O21,S21,W21,AA21,AE21,AI21,AM21,AQ21,AU21,AY21,BC21,BG21,BK21,BO21,BS21,BW21,CA21,CE21)</f>
        <v>34053</v>
      </c>
      <c r="K23" s="34" t="s">
        <v>19</v>
      </c>
      <c r="L23" s="34"/>
      <c r="M23" s="39">
        <f>SUM(D21,H21,L21,P21,T21,X21,AB21,AF21,AJ21,AN21,AR21,AV21,AZ21,BD21,BH21,BL21,BP21,BT21,BX21,CB21,CF21)</f>
        <v>19041</v>
      </c>
      <c r="O23" s="50" t="s">
        <v>40</v>
      </c>
      <c r="P23" s="50"/>
      <c r="Q23" s="51">
        <f>SUM(E21,I1,M21,Q21,U21,Y21,AC21,AG21,AK21,AO21,AS21,AW21,BA21,BE21,BI21,BM21,BQ21,BU21,BY21,CC21,CG21)</f>
        <v>187</v>
      </c>
    </row>
    <row r="24" spans="1:85" x14ac:dyDescent="0.2">
      <c r="D24" s="40" t="s">
        <v>35</v>
      </c>
      <c r="E24" s="40"/>
    </row>
    <row r="25" spans="1:85" ht="17.25" customHeight="1" x14ac:dyDescent="0.2">
      <c r="B25" s="3" t="s">
        <v>38</v>
      </c>
    </row>
    <row r="26" spans="1:85" x14ac:dyDescent="0.2">
      <c r="A26" s="4"/>
      <c r="B26" s="4"/>
      <c r="C26" s="4"/>
      <c r="D26" s="4"/>
      <c r="E26" s="4"/>
    </row>
    <row r="27" spans="1:85" x14ac:dyDescent="0.2">
      <c r="A27" s="5"/>
      <c r="B27" s="5"/>
      <c r="C27" s="5"/>
      <c r="D27" s="5"/>
      <c r="E27" s="5"/>
    </row>
    <row r="28" spans="1:85" x14ac:dyDescent="0.2">
      <c r="A28" s="5"/>
      <c r="B28" s="5"/>
      <c r="C28" s="5"/>
      <c r="D28" s="5"/>
      <c r="E28" s="5"/>
    </row>
  </sheetData>
  <mergeCells count="21">
    <mergeCell ref="Z7:AC7"/>
    <mergeCell ref="R7:U7"/>
    <mergeCell ref="B7:E7"/>
    <mergeCell ref="F7:I7"/>
    <mergeCell ref="J7:M7"/>
    <mergeCell ref="N7:Q7"/>
    <mergeCell ref="V7:Y7"/>
    <mergeCell ref="AX7:BA7"/>
    <mergeCell ref="AT7:AW7"/>
    <mergeCell ref="BB7:BE7"/>
    <mergeCell ref="BJ7:BM7"/>
    <mergeCell ref="AD7:AG7"/>
    <mergeCell ref="AH7:AK7"/>
    <mergeCell ref="AL7:AO7"/>
    <mergeCell ref="AP7:AS7"/>
    <mergeCell ref="BV7:BY7"/>
    <mergeCell ref="CD7:CG7"/>
    <mergeCell ref="BF7:BI7"/>
    <mergeCell ref="BR7:BU7"/>
    <mergeCell ref="BZ7:CC7"/>
    <mergeCell ref="BN7:BQ7"/>
  </mergeCells>
  <phoneticPr fontId="6" type="noConversion"/>
  <pageMargins left="0.31496062992125984" right="0.31496062992125984" top="0.78740157480314965" bottom="0.78740157480314965" header="0.31496062992125984" footer="0.31496062992125984"/>
  <pageSetup paperSize="9" scale="37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Telzerow, Theresa</cp:lastModifiedBy>
  <cp:lastPrinted>2021-05-04T08:21:02Z</cp:lastPrinted>
  <dcterms:created xsi:type="dcterms:W3CDTF">2011-04-12T09:44:43Z</dcterms:created>
  <dcterms:modified xsi:type="dcterms:W3CDTF">2022-03-02T07:53:14Z</dcterms:modified>
</cp:coreProperties>
</file>