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tz\Z14B\Open_Data\03_Datensätze\BAFzA\FÖJ In- und Ausland\Statistik FÖJ 2020 2021\"/>
    </mc:Choice>
  </mc:AlternateContent>
  <xr:revisionPtr revIDLastSave="0" documentId="8_{88F6D110-C4FF-45D8-8E56-3C516F155140}" xr6:coauthVersionLast="36" xr6:coauthVersionMax="36" xr10:uidLastSave="{00000000-0000-0000-0000-000000000000}"/>
  <bookViews>
    <workbookView xWindow="0" yWindow="180" windowWidth="19065" windowHeight="11460" tabRatio="598" xr2:uid="{00000000-000D-0000-FFFF-FFFF00000000}"/>
  </bookViews>
  <sheets>
    <sheet name="Tabelle 1" sheetId="3" r:id="rId1"/>
  </sheets>
  <definedNames>
    <definedName name="_xlnm.Print_Area" localSheetId="0">'Tabelle 1'!$A$1:$BA$30</definedName>
  </definedNames>
  <calcPr calcId="191029"/>
</workbook>
</file>

<file path=xl/calcChain.xml><?xml version="1.0" encoding="utf-8"?>
<calcChain xmlns="http://schemas.openxmlformats.org/spreadsheetml/2006/main">
  <c r="H26" i="3" l="1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D26" i="3"/>
  <c r="M28" i="3" s="1"/>
  <c r="E26" i="3"/>
  <c r="P28" i="3" l="1"/>
  <c r="G26" i="3" l="1"/>
  <c r="F26" i="3"/>
  <c r="C26" i="3"/>
  <c r="I28" i="3" s="1"/>
  <c r="B26" i="3"/>
  <c r="E28" i="3" l="1"/>
</calcChain>
</file>

<file path=xl/sharedStrings.xml><?xml version="1.0" encoding="utf-8"?>
<sst xmlns="http://schemas.openxmlformats.org/spreadsheetml/2006/main" count="94" uniqueCount="44">
  <si>
    <t>Gesamt</t>
  </si>
  <si>
    <t>weibl.</t>
  </si>
  <si>
    <t>männl.</t>
  </si>
  <si>
    <t>gesamt</t>
  </si>
  <si>
    <t>BaWü</t>
  </si>
  <si>
    <t>Bayern</t>
  </si>
  <si>
    <t>Berlin</t>
  </si>
  <si>
    <t>Brandenburg</t>
  </si>
  <si>
    <t>Bremen</t>
  </si>
  <si>
    <t>Hamburg</t>
  </si>
  <si>
    <t>Hessen</t>
  </si>
  <si>
    <t>Meck.-V.</t>
  </si>
  <si>
    <t>Nieders.</t>
  </si>
  <si>
    <t>NRW</t>
  </si>
  <si>
    <t>Rh.-Pfalz</t>
  </si>
  <si>
    <t>Saarland</t>
  </si>
  <si>
    <t>Sachsen</t>
  </si>
  <si>
    <t>Sachsen-Anh.</t>
  </si>
  <si>
    <t>Schl-H.</t>
  </si>
  <si>
    <t>Thüringen</t>
  </si>
  <si>
    <t>Schl-H. Ausland</t>
  </si>
  <si>
    <t>Angaben zu den Einsatzbereichen (Angaben beziehen sich auf die Gesamtzahl der Freiwilligen zum Stichtag 01.12. und nicht nur auf die Neuzugänge.)</t>
  </si>
  <si>
    <t>Umwelt- und Naturschutzverband</t>
  </si>
  <si>
    <t>Ökologischer Bauernhof, Gärtnerei, Winzer, Imkerei</t>
  </si>
  <si>
    <t>Bildungseinrichtung (Seminarhaus, Naturschutzzentrum, Museum etc.)</t>
  </si>
  <si>
    <t>Förderschule</t>
  </si>
  <si>
    <t>Einrichtungen der Landschaftspflege und Landschaftsplanung</t>
  </si>
  <si>
    <t>Einrichtung im technischen Umweltschutz (Energietechnik, Baubiologie, Entsorgung)</t>
  </si>
  <si>
    <t>Wissenschaftliche Einrichtung</t>
  </si>
  <si>
    <t>anderes</t>
  </si>
  <si>
    <t>divers</t>
  </si>
  <si>
    <r>
      <t>Einsatz-
bereiche</t>
    </r>
    <r>
      <rPr>
        <vertAlign val="superscript"/>
        <sz val="14"/>
        <color indexed="8"/>
        <rFont val="Arial"/>
        <family val="2"/>
      </rPr>
      <t>1</t>
    </r>
  </si>
  <si>
    <r>
      <rPr>
        <vertAlign val="superscript"/>
        <sz val="11"/>
        <color indexed="8"/>
        <rFont val="Arial"/>
        <family val="2"/>
      </rPr>
      <t>1</t>
    </r>
    <r>
      <rPr>
        <sz val="11"/>
        <color theme="1"/>
        <rFont val="Arial"/>
        <family val="2"/>
      </rPr>
      <t>Es ist nur ein Einsatzbereich anzugeben. Bei Zutreffen mehrerer Einsatzbereiche ist der hauptsächliche und bei gleichgroßen Einsatzbereichen ist der erste anzugeben.</t>
    </r>
  </si>
  <si>
    <t>Forstliche/jagdliche Einrichtung</t>
  </si>
  <si>
    <t>Schule (Nachmittags- betreuung etc.)</t>
  </si>
  <si>
    <t>Einrichtung im Tierschutz/in der Tierpflege</t>
  </si>
  <si>
    <t>Umweltbehörde/öffent-liche Verwaltung (Einrichtungen bei Kommunen, Kreis, z.B. Umweltamt einer Stadt)</t>
  </si>
  <si>
    <t>Einrichtung der Kinder- und Jugendhilfe (Kinder-tagesstätte, Kinderheim, Betreutes Wohnen für Jugendliche, Jugendzentrum etc.)</t>
  </si>
  <si>
    <t xml:space="preserve">männlich </t>
  </si>
  <si>
    <t>Kontrollsumme</t>
  </si>
  <si>
    <t xml:space="preserve">weiblich </t>
  </si>
  <si>
    <t>Jahrgang 2020/2021 FÖJ In- und Ausland</t>
  </si>
  <si>
    <t>Statistische Angaben zum Stichtag: 01.12.2020</t>
  </si>
  <si>
    <t>Stand: 26.04.2021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</si>
</sst>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4"/>
      <color indexed="10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vertAlign val="superscript"/>
      <sz val="14"/>
      <color indexed="8"/>
      <name val="Arial"/>
      <family val="2"/>
    </font>
    <font>
      <b/>
      <i/>
      <sz val="14"/>
      <color theme="1"/>
      <name val="Arial"/>
      <family val="2"/>
    </font>
    <font>
      <vertAlign val="superscript"/>
      <sz val="11"/>
      <color indexed="8"/>
      <name val="Arial"/>
      <family val="2"/>
    </font>
    <font>
      <sz val="12"/>
      <color theme="1"/>
      <name val="Arial"/>
      <family val="2"/>
    </font>
    <font>
      <b/>
      <sz val="11"/>
      <color indexed="8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6">
    <xf numFmtId="0" fontId="0" fillId="0" borderId="0" xfId="0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9" fillId="4" borderId="3" xfId="0" applyFont="1" applyFill="1" applyBorder="1"/>
    <xf numFmtId="3" fontId="7" fillId="4" borderId="3" xfId="0" applyNumberFormat="1" applyFont="1" applyFill="1" applyBorder="1" applyAlignment="1">
      <alignment vertical="top" wrapText="1"/>
    </xf>
    <xf numFmtId="0" fontId="9" fillId="3" borderId="3" xfId="0" applyFont="1" applyFill="1" applyBorder="1"/>
    <xf numFmtId="3" fontId="7" fillId="3" borderId="1" xfId="0" applyNumberFormat="1" applyFont="1" applyFill="1" applyBorder="1" applyAlignment="1">
      <alignment vertical="top" wrapText="1"/>
    </xf>
    <xf numFmtId="3" fontId="7" fillId="3" borderId="3" xfId="0" applyNumberFormat="1" applyFont="1" applyFill="1" applyBorder="1" applyAlignment="1">
      <alignment vertical="top" wrapText="1"/>
    </xf>
    <xf numFmtId="0" fontId="9" fillId="5" borderId="3" xfId="0" applyFont="1" applyFill="1" applyBorder="1"/>
    <xf numFmtId="3" fontId="7" fillId="4" borderId="3" xfId="0" applyNumberFormat="1" applyFont="1" applyFill="1" applyBorder="1" applyAlignment="1">
      <alignment vertical="top"/>
    </xf>
    <xf numFmtId="3" fontId="7" fillId="4" borderId="2" xfId="0" applyNumberFormat="1" applyFont="1" applyFill="1" applyBorder="1" applyAlignment="1">
      <alignment vertical="top"/>
    </xf>
    <xf numFmtId="3" fontId="7" fillId="3" borderId="3" xfId="0" applyNumberFormat="1" applyFont="1" applyFill="1" applyBorder="1" applyAlignment="1">
      <alignment vertical="top"/>
    </xf>
    <xf numFmtId="3" fontId="7" fillId="3" borderId="2" xfId="0" applyNumberFormat="1" applyFont="1" applyFill="1" applyBorder="1" applyAlignment="1">
      <alignment vertical="top"/>
    </xf>
    <xf numFmtId="0" fontId="7" fillId="2" borderId="3" xfId="0" applyFont="1" applyFill="1" applyBorder="1" applyAlignment="1">
      <alignment vertical="top"/>
    </xf>
    <xf numFmtId="3" fontId="7" fillId="2" borderId="2" xfId="0" applyNumberFormat="1" applyFont="1" applyFill="1" applyBorder="1" applyAlignment="1">
      <alignment vertical="top"/>
    </xf>
    <xf numFmtId="3" fontId="7" fillId="2" borderId="3" xfId="0" applyNumberFormat="1" applyFont="1" applyFill="1" applyBorder="1" applyAlignment="1">
      <alignment vertical="top"/>
    </xf>
    <xf numFmtId="0" fontId="8" fillId="0" borderId="0" xfId="0" applyFont="1"/>
    <xf numFmtId="3" fontId="9" fillId="4" borderId="10" xfId="0" applyNumberFormat="1" applyFont="1" applyFill="1" applyBorder="1" applyAlignment="1">
      <alignment vertical="top"/>
    </xf>
    <xf numFmtId="3" fontId="9" fillId="4" borderId="11" xfId="0" applyNumberFormat="1" applyFont="1" applyFill="1" applyBorder="1" applyAlignment="1">
      <alignment vertical="top"/>
    </xf>
    <xf numFmtId="3" fontId="9" fillId="4" borderId="12" xfId="0" applyNumberFormat="1" applyFont="1" applyFill="1" applyBorder="1" applyAlignment="1">
      <alignment vertical="top"/>
    </xf>
    <xf numFmtId="3" fontId="9" fillId="3" borderId="10" xfId="0" applyNumberFormat="1" applyFont="1" applyFill="1" applyBorder="1" applyAlignment="1">
      <alignment vertical="top" wrapText="1"/>
    </xf>
    <xf numFmtId="3" fontId="9" fillId="3" borderId="11" xfId="0" applyNumberFormat="1" applyFont="1" applyFill="1" applyBorder="1" applyAlignment="1">
      <alignment vertical="top" wrapText="1"/>
    </xf>
    <xf numFmtId="3" fontId="9" fillId="3" borderId="12" xfId="0" applyNumberFormat="1" applyFont="1" applyFill="1" applyBorder="1" applyAlignment="1">
      <alignment vertical="top" wrapText="1"/>
    </xf>
    <xf numFmtId="3" fontId="9" fillId="4" borderId="10" xfId="0" applyNumberFormat="1" applyFont="1" applyFill="1" applyBorder="1" applyAlignment="1">
      <alignment vertical="top" wrapText="1"/>
    </xf>
    <xf numFmtId="3" fontId="9" fillId="4" borderId="11" xfId="0" applyNumberFormat="1" applyFont="1" applyFill="1" applyBorder="1" applyAlignment="1">
      <alignment vertical="top" wrapText="1"/>
    </xf>
    <xf numFmtId="3" fontId="9" fillId="4" borderId="12" xfId="0" applyNumberFormat="1" applyFont="1" applyFill="1" applyBorder="1" applyAlignment="1">
      <alignment vertical="top" wrapText="1"/>
    </xf>
    <xf numFmtId="3" fontId="9" fillId="3" borderId="10" xfId="0" applyNumberFormat="1" applyFont="1" applyFill="1" applyBorder="1" applyAlignment="1">
      <alignment vertical="top"/>
    </xf>
    <xf numFmtId="3" fontId="9" fillId="3" borderId="11" xfId="0" applyNumberFormat="1" applyFont="1" applyFill="1" applyBorder="1" applyAlignment="1">
      <alignment vertical="top"/>
    </xf>
    <xf numFmtId="3" fontId="9" fillId="3" borderId="12" xfId="0" applyNumberFormat="1" applyFont="1" applyFill="1" applyBorder="1" applyAlignment="1">
      <alignment vertical="top"/>
    </xf>
    <xf numFmtId="3" fontId="7" fillId="2" borderId="10" xfId="0" applyNumberFormat="1" applyFont="1" applyFill="1" applyBorder="1" applyAlignment="1">
      <alignment vertical="top"/>
    </xf>
    <xf numFmtId="0" fontId="9" fillId="0" borderId="6" xfId="0" applyFont="1" applyBorder="1" applyAlignment="1">
      <alignment horizontal="center" vertical="center" wrapText="1"/>
    </xf>
    <xf numFmtId="3" fontId="7" fillId="5" borderId="3" xfId="0" applyNumberFormat="1" applyFont="1" applyFill="1" applyBorder="1" applyAlignment="1">
      <alignment vertical="top"/>
    </xf>
    <xf numFmtId="3" fontId="9" fillId="4" borderId="0" xfId="0" applyNumberFormat="1" applyFont="1" applyFill="1" applyBorder="1" applyAlignment="1">
      <alignment vertical="top"/>
    </xf>
    <xf numFmtId="0" fontId="12" fillId="0" borderId="0" xfId="0" applyFont="1"/>
    <xf numFmtId="3" fontId="9" fillId="0" borderId="0" xfId="0" applyNumberFormat="1" applyFont="1"/>
    <xf numFmtId="0" fontId="5" fillId="0" borderId="0" xfId="0" applyFont="1"/>
    <xf numFmtId="3" fontId="5" fillId="0" borderId="0" xfId="0" applyNumberFormat="1" applyFont="1"/>
    <xf numFmtId="3" fontId="9" fillId="5" borderId="10" xfId="0" applyNumberFormat="1" applyFont="1" applyFill="1" applyBorder="1" applyAlignment="1">
      <alignment vertical="top"/>
    </xf>
    <xf numFmtId="3" fontId="9" fillId="5" borderId="11" xfId="0" applyNumberFormat="1" applyFont="1" applyFill="1" applyBorder="1" applyAlignment="1">
      <alignment vertical="top"/>
    </xf>
    <xf numFmtId="3" fontId="9" fillId="5" borderId="12" xfId="0" applyNumberFormat="1" applyFont="1" applyFill="1" applyBorder="1" applyAlignment="1">
      <alignment vertical="top"/>
    </xf>
    <xf numFmtId="0" fontId="14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4" fillId="0" borderId="0" xfId="0" applyFont="1"/>
    <xf numFmtId="0" fontId="15" fillId="0" borderId="0" xfId="0" applyFont="1"/>
    <xf numFmtId="0" fontId="3" fillId="0" borderId="0" xfId="0" applyFont="1"/>
    <xf numFmtId="3" fontId="3" fillId="0" borderId="0" xfId="0" applyNumberFormat="1" applyFont="1"/>
    <xf numFmtId="0" fontId="16" fillId="0" borderId="0" xfId="0" applyFont="1"/>
    <xf numFmtId="3" fontId="16" fillId="0" borderId="0" xfId="0" applyNumberFormat="1" applyFont="1"/>
    <xf numFmtId="0" fontId="9" fillId="0" borderId="3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12" xfId="0" applyFont="1" applyFill="1" applyBorder="1"/>
    <xf numFmtId="0" fontId="9" fillId="0" borderId="0" xfId="0" applyFont="1" applyFill="1"/>
    <xf numFmtId="0" fontId="16" fillId="0" borderId="3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</cellXfs>
  <cellStyles count="4">
    <cellStyle name="Prozent 2" xfId="1" xr:uid="{00000000-0005-0000-0000-000002000000}"/>
    <cellStyle name="Prozent 3" xfId="2" xr:uid="{00000000-0005-0000-0000-000003000000}"/>
    <cellStyle name="Prozent 4" xfId="3" xr:uid="{00000000-0005-0000-0000-000004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3"/>
  <sheetViews>
    <sheetView tabSelected="1" view="pageBreakPreview" zoomScale="80" zoomScaleNormal="90" zoomScaleSheetLayoutView="80" workbookViewId="0">
      <pane xSplit="1" topLeftCell="B1" activePane="topRight" state="frozen"/>
      <selection activeCell="CM23" sqref="CM23"/>
      <selection pane="topRight" activeCell="H36" sqref="H36"/>
    </sheetView>
  </sheetViews>
  <sheetFormatPr baseColWidth="10" defaultRowHeight="18" x14ac:dyDescent="0.25"/>
  <cols>
    <col min="1" max="1" width="23.5703125" style="2" customWidth="1"/>
    <col min="2" max="53" width="8" style="2" customWidth="1"/>
    <col min="54" max="16384" width="11.42578125" style="2"/>
  </cols>
  <sheetData>
    <row r="1" spans="1:53" ht="24.75" customHeight="1" x14ac:dyDescent="0.25">
      <c r="A1" s="65" t="s">
        <v>41</v>
      </c>
      <c r="B1" s="65"/>
      <c r="C1" s="65"/>
      <c r="D1" s="65"/>
      <c r="E1" s="65"/>
      <c r="F1" s="65"/>
      <c r="G1" s="65"/>
      <c r="H1" s="65"/>
      <c r="I1" s="65"/>
      <c r="J1" s="1"/>
      <c r="K1" s="1"/>
      <c r="L1" s="1"/>
      <c r="M1" s="1"/>
      <c r="N1" s="1"/>
    </row>
    <row r="2" spans="1:53" x14ac:dyDescent="0.25">
      <c r="A2" s="2" t="s">
        <v>42</v>
      </c>
      <c r="O2" s="1"/>
      <c r="P2" s="1"/>
      <c r="Q2" s="1"/>
      <c r="R2" s="1"/>
      <c r="S2" s="1"/>
      <c r="T2" s="1"/>
    </row>
    <row r="3" spans="1:53" x14ac:dyDescent="0.25">
      <c r="O3" s="1"/>
      <c r="P3" s="1"/>
      <c r="Q3" s="1"/>
      <c r="R3" s="1"/>
      <c r="S3" s="1"/>
      <c r="T3" s="1"/>
    </row>
    <row r="4" spans="1:53" x14ac:dyDescent="0.25">
      <c r="A4" s="1" t="s">
        <v>21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53" s="48" customFormat="1" ht="15" x14ac:dyDescent="0.25">
      <c r="A5" s="61" t="s">
        <v>43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53" x14ac:dyDescent="0.25">
      <c r="A6" s="60"/>
    </row>
    <row r="7" spans="1:53" ht="108.75" customHeight="1" x14ac:dyDescent="0.25">
      <c r="A7" s="31" t="s">
        <v>31</v>
      </c>
      <c r="B7" s="62" t="s">
        <v>22</v>
      </c>
      <c r="C7" s="63"/>
      <c r="D7" s="63"/>
      <c r="E7" s="64"/>
      <c r="F7" s="62" t="s">
        <v>23</v>
      </c>
      <c r="G7" s="63"/>
      <c r="H7" s="63"/>
      <c r="I7" s="64"/>
      <c r="J7" s="62" t="s">
        <v>33</v>
      </c>
      <c r="K7" s="63"/>
      <c r="L7" s="63"/>
      <c r="M7" s="64"/>
      <c r="N7" s="62" t="s">
        <v>24</v>
      </c>
      <c r="O7" s="63"/>
      <c r="P7" s="63"/>
      <c r="Q7" s="64"/>
      <c r="R7" s="62" t="s">
        <v>37</v>
      </c>
      <c r="S7" s="63"/>
      <c r="T7" s="63"/>
      <c r="U7" s="64"/>
      <c r="V7" s="62" t="s">
        <v>34</v>
      </c>
      <c r="W7" s="63"/>
      <c r="X7" s="63"/>
      <c r="Y7" s="64"/>
      <c r="Z7" s="62" t="s">
        <v>25</v>
      </c>
      <c r="AA7" s="63"/>
      <c r="AB7" s="63"/>
      <c r="AC7" s="64"/>
      <c r="AD7" s="62" t="s">
        <v>36</v>
      </c>
      <c r="AE7" s="63"/>
      <c r="AF7" s="63"/>
      <c r="AG7" s="64"/>
      <c r="AH7" s="62" t="s">
        <v>26</v>
      </c>
      <c r="AI7" s="63"/>
      <c r="AJ7" s="63"/>
      <c r="AK7" s="64"/>
      <c r="AL7" s="62" t="s">
        <v>35</v>
      </c>
      <c r="AM7" s="63"/>
      <c r="AN7" s="63"/>
      <c r="AO7" s="63"/>
      <c r="AP7" s="63" t="s">
        <v>27</v>
      </c>
      <c r="AQ7" s="63"/>
      <c r="AR7" s="63"/>
      <c r="AS7" s="64"/>
      <c r="AT7" s="62" t="s">
        <v>28</v>
      </c>
      <c r="AU7" s="63"/>
      <c r="AV7" s="63"/>
      <c r="AW7" s="64"/>
      <c r="AX7" s="62" t="s">
        <v>29</v>
      </c>
      <c r="AY7" s="63"/>
      <c r="AZ7" s="63"/>
      <c r="BA7" s="64"/>
    </row>
    <row r="8" spans="1:53" s="41" customFormat="1" ht="45" customHeight="1" x14ac:dyDescent="0.2">
      <c r="A8" s="42"/>
      <c r="B8" s="43" t="s">
        <v>3</v>
      </c>
      <c r="C8" s="44" t="s">
        <v>1</v>
      </c>
      <c r="D8" s="44" t="s">
        <v>2</v>
      </c>
      <c r="E8" s="45" t="s">
        <v>30</v>
      </c>
      <c r="F8" s="43" t="s">
        <v>3</v>
      </c>
      <c r="G8" s="46" t="s">
        <v>1</v>
      </c>
      <c r="H8" s="46" t="s">
        <v>2</v>
      </c>
      <c r="I8" s="47" t="s">
        <v>30</v>
      </c>
      <c r="J8" s="43" t="s">
        <v>3</v>
      </c>
      <c r="K8" s="46" t="s">
        <v>1</v>
      </c>
      <c r="L8" s="46" t="s">
        <v>2</v>
      </c>
      <c r="M8" s="47" t="s">
        <v>30</v>
      </c>
      <c r="N8" s="43" t="s">
        <v>3</v>
      </c>
      <c r="O8" s="44" t="s">
        <v>1</v>
      </c>
      <c r="P8" s="44" t="s">
        <v>2</v>
      </c>
      <c r="Q8" s="45" t="s">
        <v>30</v>
      </c>
      <c r="R8" s="43" t="s">
        <v>3</v>
      </c>
      <c r="S8" s="44" t="s">
        <v>1</v>
      </c>
      <c r="T8" s="44" t="s">
        <v>2</v>
      </c>
      <c r="U8" s="45" t="s">
        <v>30</v>
      </c>
      <c r="V8" s="43" t="s">
        <v>3</v>
      </c>
      <c r="W8" s="44" t="s">
        <v>1</v>
      </c>
      <c r="X8" s="44" t="s">
        <v>2</v>
      </c>
      <c r="Y8" s="45" t="s">
        <v>30</v>
      </c>
      <c r="Z8" s="43" t="s">
        <v>3</v>
      </c>
      <c r="AA8" s="44" t="s">
        <v>1</v>
      </c>
      <c r="AB8" s="44" t="s">
        <v>2</v>
      </c>
      <c r="AC8" s="45" t="s">
        <v>30</v>
      </c>
      <c r="AD8" s="43" t="s">
        <v>3</v>
      </c>
      <c r="AE8" s="44" t="s">
        <v>1</v>
      </c>
      <c r="AF8" s="44" t="s">
        <v>2</v>
      </c>
      <c r="AG8" s="45" t="s">
        <v>30</v>
      </c>
      <c r="AH8" s="43" t="s">
        <v>3</v>
      </c>
      <c r="AI8" s="44" t="s">
        <v>1</v>
      </c>
      <c r="AJ8" s="44" t="s">
        <v>2</v>
      </c>
      <c r="AK8" s="45" t="s">
        <v>30</v>
      </c>
      <c r="AL8" s="43" t="s">
        <v>3</v>
      </c>
      <c r="AM8" s="44" t="s">
        <v>1</v>
      </c>
      <c r="AN8" s="44" t="s">
        <v>2</v>
      </c>
      <c r="AO8" s="45" t="s">
        <v>30</v>
      </c>
      <c r="AP8" s="43" t="s">
        <v>3</v>
      </c>
      <c r="AQ8" s="44" t="s">
        <v>1</v>
      </c>
      <c r="AR8" s="44" t="s">
        <v>2</v>
      </c>
      <c r="AS8" s="45" t="s">
        <v>30</v>
      </c>
      <c r="AT8" s="43" t="s">
        <v>3</v>
      </c>
      <c r="AU8" s="44" t="s">
        <v>1</v>
      </c>
      <c r="AV8" s="44" t="s">
        <v>2</v>
      </c>
      <c r="AW8" s="45" t="s">
        <v>30</v>
      </c>
      <c r="AX8" s="43" t="s">
        <v>3</v>
      </c>
      <c r="AY8" s="46" t="s">
        <v>1</v>
      </c>
      <c r="AZ8" s="46" t="s">
        <v>2</v>
      </c>
      <c r="BA8" s="47" t="s">
        <v>30</v>
      </c>
    </row>
    <row r="9" spans="1:53" x14ac:dyDescent="0.25">
      <c r="A9" s="6" t="s">
        <v>4</v>
      </c>
      <c r="B9" s="7">
        <v>36</v>
      </c>
      <c r="C9" s="21">
        <v>26</v>
      </c>
      <c r="D9" s="22">
        <v>10</v>
      </c>
      <c r="E9" s="23">
        <v>0</v>
      </c>
      <c r="F9" s="7">
        <v>62</v>
      </c>
      <c r="G9" s="21">
        <v>37</v>
      </c>
      <c r="H9" s="22">
        <v>25</v>
      </c>
      <c r="I9" s="23">
        <v>0</v>
      </c>
      <c r="J9" s="7">
        <v>13</v>
      </c>
      <c r="K9" s="21">
        <v>7</v>
      </c>
      <c r="L9" s="22">
        <v>6</v>
      </c>
      <c r="M9" s="23">
        <v>0</v>
      </c>
      <c r="N9" s="7">
        <v>49</v>
      </c>
      <c r="O9" s="21">
        <v>35</v>
      </c>
      <c r="P9" s="22">
        <v>13</v>
      </c>
      <c r="Q9" s="23">
        <v>1</v>
      </c>
      <c r="R9" s="7">
        <v>50</v>
      </c>
      <c r="S9" s="21">
        <v>34</v>
      </c>
      <c r="T9" s="22">
        <v>16</v>
      </c>
      <c r="U9" s="23">
        <v>0</v>
      </c>
      <c r="V9" s="7">
        <v>1</v>
      </c>
      <c r="W9" s="21">
        <v>1</v>
      </c>
      <c r="X9" s="22">
        <v>0</v>
      </c>
      <c r="Y9" s="23">
        <v>0</v>
      </c>
      <c r="Z9" s="7">
        <v>0</v>
      </c>
      <c r="AA9" s="21">
        <v>0</v>
      </c>
      <c r="AB9" s="22">
        <v>0</v>
      </c>
      <c r="AC9" s="23">
        <v>0</v>
      </c>
      <c r="AD9" s="7">
        <v>23</v>
      </c>
      <c r="AE9" s="21">
        <v>11</v>
      </c>
      <c r="AF9" s="22">
        <v>12</v>
      </c>
      <c r="AG9" s="23">
        <v>0</v>
      </c>
      <c r="AH9" s="7">
        <v>26</v>
      </c>
      <c r="AI9" s="21">
        <v>11</v>
      </c>
      <c r="AJ9" s="22">
        <v>15</v>
      </c>
      <c r="AK9" s="23">
        <v>0</v>
      </c>
      <c r="AL9" s="7">
        <v>31</v>
      </c>
      <c r="AM9" s="21">
        <v>26</v>
      </c>
      <c r="AN9" s="22">
        <v>5</v>
      </c>
      <c r="AO9" s="23">
        <v>0</v>
      </c>
      <c r="AP9" s="7">
        <v>6</v>
      </c>
      <c r="AQ9" s="21">
        <v>2</v>
      </c>
      <c r="AR9" s="22">
        <v>4</v>
      </c>
      <c r="AS9" s="23">
        <v>0</v>
      </c>
      <c r="AT9" s="7">
        <v>6</v>
      </c>
      <c r="AU9" s="21">
        <v>2</v>
      </c>
      <c r="AV9" s="22">
        <v>4</v>
      </c>
      <c r="AW9" s="23">
        <v>0</v>
      </c>
      <c r="AX9" s="7">
        <v>28</v>
      </c>
      <c r="AY9" s="21">
        <v>18</v>
      </c>
      <c r="AZ9" s="22">
        <v>10</v>
      </c>
      <c r="BA9" s="23">
        <v>0</v>
      </c>
    </row>
    <row r="10" spans="1:53" x14ac:dyDescent="0.25">
      <c r="A10" s="4" t="s">
        <v>5</v>
      </c>
      <c r="B10" s="10">
        <v>13</v>
      </c>
      <c r="C10" s="18">
        <v>6</v>
      </c>
      <c r="D10" s="19">
        <v>7</v>
      </c>
      <c r="E10" s="20">
        <v>0</v>
      </c>
      <c r="F10" s="10">
        <v>42</v>
      </c>
      <c r="G10" s="18">
        <v>30</v>
      </c>
      <c r="H10" s="19">
        <v>12</v>
      </c>
      <c r="I10" s="20">
        <v>0</v>
      </c>
      <c r="J10" s="10">
        <v>17</v>
      </c>
      <c r="K10" s="18">
        <v>4</v>
      </c>
      <c r="L10" s="19">
        <v>13</v>
      </c>
      <c r="M10" s="20">
        <v>0</v>
      </c>
      <c r="N10" s="10">
        <v>70</v>
      </c>
      <c r="O10" s="18">
        <v>45</v>
      </c>
      <c r="P10" s="19">
        <v>25</v>
      </c>
      <c r="Q10" s="20">
        <v>0</v>
      </c>
      <c r="R10" s="10">
        <v>21</v>
      </c>
      <c r="S10" s="18">
        <v>15</v>
      </c>
      <c r="T10" s="19">
        <v>6</v>
      </c>
      <c r="U10" s="20">
        <v>0</v>
      </c>
      <c r="V10" s="10">
        <v>3</v>
      </c>
      <c r="W10" s="18">
        <v>3</v>
      </c>
      <c r="X10" s="19">
        <v>0</v>
      </c>
      <c r="Y10" s="20">
        <v>0</v>
      </c>
      <c r="Z10" s="10">
        <v>0</v>
      </c>
      <c r="AA10" s="18">
        <v>0</v>
      </c>
      <c r="AB10" s="19">
        <v>0</v>
      </c>
      <c r="AC10" s="20">
        <v>0</v>
      </c>
      <c r="AD10" s="10">
        <v>24</v>
      </c>
      <c r="AE10" s="18">
        <v>13</v>
      </c>
      <c r="AF10" s="19">
        <v>11</v>
      </c>
      <c r="AG10" s="20">
        <v>0</v>
      </c>
      <c r="AH10" s="10">
        <v>10</v>
      </c>
      <c r="AI10" s="18">
        <v>7</v>
      </c>
      <c r="AJ10" s="19">
        <v>3</v>
      </c>
      <c r="AK10" s="20">
        <v>0</v>
      </c>
      <c r="AL10" s="10">
        <v>10</v>
      </c>
      <c r="AM10" s="18">
        <v>5</v>
      </c>
      <c r="AN10" s="19">
        <v>5</v>
      </c>
      <c r="AO10" s="20">
        <v>0</v>
      </c>
      <c r="AP10" s="10">
        <v>3</v>
      </c>
      <c r="AQ10" s="18">
        <v>1</v>
      </c>
      <c r="AR10" s="19">
        <v>2</v>
      </c>
      <c r="AS10" s="20">
        <v>0</v>
      </c>
      <c r="AT10" s="10">
        <v>8</v>
      </c>
      <c r="AU10" s="18">
        <v>4</v>
      </c>
      <c r="AV10" s="19">
        <v>4</v>
      </c>
      <c r="AW10" s="20">
        <v>0</v>
      </c>
      <c r="AX10" s="10">
        <v>15</v>
      </c>
      <c r="AY10" s="18">
        <v>6</v>
      </c>
      <c r="AZ10" s="19">
        <v>9</v>
      </c>
      <c r="BA10" s="20">
        <v>0</v>
      </c>
    </row>
    <row r="11" spans="1:53" x14ac:dyDescent="0.25">
      <c r="A11" s="6" t="s">
        <v>6</v>
      </c>
      <c r="B11" s="12">
        <v>27</v>
      </c>
      <c r="C11" s="27">
        <v>16</v>
      </c>
      <c r="D11" s="28">
        <v>11</v>
      </c>
      <c r="E11" s="29">
        <v>0</v>
      </c>
      <c r="F11" s="12">
        <v>36</v>
      </c>
      <c r="G11" s="27">
        <v>26</v>
      </c>
      <c r="H11" s="28">
        <v>10</v>
      </c>
      <c r="I11" s="29">
        <v>0</v>
      </c>
      <c r="J11" s="12">
        <v>3</v>
      </c>
      <c r="K11" s="27">
        <v>0</v>
      </c>
      <c r="L11" s="28">
        <v>3</v>
      </c>
      <c r="M11" s="29">
        <v>0</v>
      </c>
      <c r="N11" s="12">
        <v>78</v>
      </c>
      <c r="O11" s="27">
        <v>52</v>
      </c>
      <c r="P11" s="28">
        <v>26</v>
      </c>
      <c r="Q11" s="29">
        <v>0</v>
      </c>
      <c r="R11" s="12">
        <v>21</v>
      </c>
      <c r="S11" s="27">
        <v>10</v>
      </c>
      <c r="T11" s="28">
        <v>11</v>
      </c>
      <c r="U11" s="29">
        <v>0</v>
      </c>
      <c r="V11" s="12">
        <v>8</v>
      </c>
      <c r="W11" s="27">
        <v>5</v>
      </c>
      <c r="X11" s="28">
        <v>3</v>
      </c>
      <c r="Y11" s="29">
        <v>0</v>
      </c>
      <c r="Z11" s="12">
        <v>0</v>
      </c>
      <c r="AA11" s="27">
        <v>0</v>
      </c>
      <c r="AB11" s="28">
        <v>0</v>
      </c>
      <c r="AC11" s="29">
        <v>0</v>
      </c>
      <c r="AD11" s="12">
        <v>2</v>
      </c>
      <c r="AE11" s="27">
        <v>0</v>
      </c>
      <c r="AF11" s="28">
        <v>2</v>
      </c>
      <c r="AG11" s="29">
        <v>0</v>
      </c>
      <c r="AH11" s="12">
        <v>36</v>
      </c>
      <c r="AI11" s="27">
        <v>20</v>
      </c>
      <c r="AJ11" s="28">
        <v>16</v>
      </c>
      <c r="AK11" s="29">
        <v>0</v>
      </c>
      <c r="AL11" s="12">
        <v>67</v>
      </c>
      <c r="AM11" s="27">
        <v>55</v>
      </c>
      <c r="AN11" s="28">
        <v>12</v>
      </c>
      <c r="AO11" s="29">
        <v>0</v>
      </c>
      <c r="AP11" s="12">
        <v>22</v>
      </c>
      <c r="AQ11" s="27">
        <v>9</v>
      </c>
      <c r="AR11" s="28">
        <v>12</v>
      </c>
      <c r="AS11" s="29">
        <v>1</v>
      </c>
      <c r="AT11" s="12">
        <v>49</v>
      </c>
      <c r="AU11" s="27">
        <v>28</v>
      </c>
      <c r="AV11" s="28">
        <v>21</v>
      </c>
      <c r="AW11" s="29">
        <v>0</v>
      </c>
      <c r="AX11" s="12">
        <v>22</v>
      </c>
      <c r="AY11" s="27">
        <v>11</v>
      </c>
      <c r="AZ11" s="28">
        <v>11</v>
      </c>
      <c r="BA11" s="29">
        <v>0</v>
      </c>
    </row>
    <row r="12" spans="1:53" s="58" customFormat="1" x14ac:dyDescent="0.25">
      <c r="A12" s="54" t="s">
        <v>7</v>
      </c>
      <c r="B12" s="59">
        <v>15</v>
      </c>
      <c r="C12" s="55">
        <v>8</v>
      </c>
      <c r="D12" s="56">
        <v>7</v>
      </c>
      <c r="E12" s="57">
        <v>0</v>
      </c>
      <c r="F12" s="59">
        <v>26</v>
      </c>
      <c r="G12" s="55">
        <v>18</v>
      </c>
      <c r="H12" s="56">
        <v>8</v>
      </c>
      <c r="I12" s="57">
        <v>0</v>
      </c>
      <c r="J12" s="59">
        <v>12</v>
      </c>
      <c r="K12" s="55">
        <v>7</v>
      </c>
      <c r="L12" s="56">
        <v>5</v>
      </c>
      <c r="M12" s="57">
        <v>0</v>
      </c>
      <c r="N12" s="59">
        <v>20</v>
      </c>
      <c r="O12" s="55">
        <v>12</v>
      </c>
      <c r="P12" s="56">
        <v>8</v>
      </c>
      <c r="Q12" s="57">
        <v>0</v>
      </c>
      <c r="R12" s="59">
        <v>21</v>
      </c>
      <c r="S12" s="55">
        <v>15</v>
      </c>
      <c r="T12" s="56">
        <v>6</v>
      </c>
      <c r="U12" s="57">
        <v>0</v>
      </c>
      <c r="V12" s="59">
        <v>6</v>
      </c>
      <c r="W12" s="55">
        <v>3</v>
      </c>
      <c r="X12" s="56">
        <v>3</v>
      </c>
      <c r="Y12" s="57">
        <v>0</v>
      </c>
      <c r="Z12" s="59">
        <v>0</v>
      </c>
      <c r="AA12" s="55">
        <v>0</v>
      </c>
      <c r="AB12" s="56">
        <v>0</v>
      </c>
      <c r="AC12" s="57">
        <v>0</v>
      </c>
      <c r="AD12" s="59">
        <v>0</v>
      </c>
      <c r="AE12" s="55">
        <v>0</v>
      </c>
      <c r="AF12" s="56">
        <v>0</v>
      </c>
      <c r="AG12" s="57">
        <v>0</v>
      </c>
      <c r="AH12" s="59">
        <v>0</v>
      </c>
      <c r="AI12" s="55">
        <v>0</v>
      </c>
      <c r="AJ12" s="56">
        <v>0</v>
      </c>
      <c r="AK12" s="57">
        <v>0</v>
      </c>
      <c r="AL12" s="59">
        <v>18</v>
      </c>
      <c r="AM12" s="55">
        <v>14</v>
      </c>
      <c r="AN12" s="56">
        <v>4</v>
      </c>
      <c r="AO12" s="57">
        <v>0</v>
      </c>
      <c r="AP12" s="59">
        <v>0</v>
      </c>
      <c r="AQ12" s="55">
        <v>0</v>
      </c>
      <c r="AR12" s="56">
        <v>0</v>
      </c>
      <c r="AS12" s="57">
        <v>0</v>
      </c>
      <c r="AT12" s="59">
        <v>12</v>
      </c>
      <c r="AU12" s="55">
        <v>6</v>
      </c>
      <c r="AV12" s="56">
        <v>6</v>
      </c>
      <c r="AW12" s="57">
        <v>0</v>
      </c>
      <c r="AX12" s="59">
        <v>4</v>
      </c>
      <c r="AY12" s="55">
        <v>3</v>
      </c>
      <c r="AZ12" s="56">
        <v>1</v>
      </c>
      <c r="BA12" s="57">
        <v>0</v>
      </c>
    </row>
    <row r="13" spans="1:53" x14ac:dyDescent="0.25">
      <c r="A13" s="6" t="s">
        <v>8</v>
      </c>
      <c r="B13" s="32">
        <v>14</v>
      </c>
      <c r="C13" s="38">
        <v>5</v>
      </c>
      <c r="D13" s="39">
        <v>9</v>
      </c>
      <c r="E13" s="40">
        <v>0</v>
      </c>
      <c r="F13" s="32">
        <v>0</v>
      </c>
      <c r="G13" s="38">
        <v>0</v>
      </c>
      <c r="H13" s="39">
        <v>0</v>
      </c>
      <c r="I13" s="40">
        <v>0</v>
      </c>
      <c r="J13" s="32">
        <v>0</v>
      </c>
      <c r="K13" s="38">
        <v>0</v>
      </c>
      <c r="L13" s="39">
        <v>0</v>
      </c>
      <c r="M13" s="40">
        <v>0</v>
      </c>
      <c r="N13" s="32">
        <v>2</v>
      </c>
      <c r="O13" s="38">
        <v>0</v>
      </c>
      <c r="P13" s="39">
        <v>2</v>
      </c>
      <c r="Q13" s="40">
        <v>0</v>
      </c>
      <c r="R13" s="32">
        <v>4</v>
      </c>
      <c r="S13" s="38">
        <v>3</v>
      </c>
      <c r="T13" s="39">
        <v>1</v>
      </c>
      <c r="U13" s="40">
        <v>0</v>
      </c>
      <c r="V13" s="32">
        <v>5</v>
      </c>
      <c r="W13" s="38">
        <v>5</v>
      </c>
      <c r="X13" s="39">
        <v>0</v>
      </c>
      <c r="Y13" s="40">
        <v>0</v>
      </c>
      <c r="Z13" s="32">
        <v>0</v>
      </c>
      <c r="AA13" s="38">
        <v>0</v>
      </c>
      <c r="AB13" s="39">
        <v>0</v>
      </c>
      <c r="AC13" s="40">
        <v>0</v>
      </c>
      <c r="AD13" s="32">
        <v>0</v>
      </c>
      <c r="AE13" s="38">
        <v>0</v>
      </c>
      <c r="AF13" s="39">
        <v>0</v>
      </c>
      <c r="AG13" s="40">
        <v>0</v>
      </c>
      <c r="AH13" s="32">
        <v>3</v>
      </c>
      <c r="AI13" s="38">
        <v>1</v>
      </c>
      <c r="AJ13" s="39">
        <v>2</v>
      </c>
      <c r="AK13" s="40">
        <v>0</v>
      </c>
      <c r="AL13" s="32">
        <v>11</v>
      </c>
      <c r="AM13" s="38">
        <v>10</v>
      </c>
      <c r="AN13" s="39">
        <v>1</v>
      </c>
      <c r="AO13" s="40">
        <v>0</v>
      </c>
      <c r="AP13" s="32">
        <v>2</v>
      </c>
      <c r="AQ13" s="38">
        <v>1</v>
      </c>
      <c r="AR13" s="39">
        <v>1</v>
      </c>
      <c r="AS13" s="40">
        <v>0</v>
      </c>
      <c r="AT13" s="32">
        <v>7</v>
      </c>
      <c r="AU13" s="38">
        <v>5</v>
      </c>
      <c r="AV13" s="39">
        <v>2</v>
      </c>
      <c r="AW13" s="40">
        <v>0</v>
      </c>
      <c r="AX13" s="32">
        <v>8</v>
      </c>
      <c r="AY13" s="38">
        <v>3</v>
      </c>
      <c r="AZ13" s="39">
        <v>5</v>
      </c>
      <c r="BA13" s="40">
        <v>0</v>
      </c>
    </row>
    <row r="14" spans="1:53" x14ac:dyDescent="0.25">
      <c r="A14" s="4" t="s">
        <v>9</v>
      </c>
      <c r="B14" s="10">
        <v>36</v>
      </c>
      <c r="C14" s="18">
        <v>26</v>
      </c>
      <c r="D14" s="19">
        <v>10</v>
      </c>
      <c r="E14" s="20">
        <v>0</v>
      </c>
      <c r="F14" s="10">
        <v>0</v>
      </c>
      <c r="G14" s="18">
        <v>0</v>
      </c>
      <c r="H14" s="19">
        <v>0</v>
      </c>
      <c r="I14" s="20">
        <v>0</v>
      </c>
      <c r="J14" s="10">
        <v>4</v>
      </c>
      <c r="K14" s="18">
        <v>1</v>
      </c>
      <c r="L14" s="19">
        <v>3</v>
      </c>
      <c r="M14" s="20">
        <v>0</v>
      </c>
      <c r="N14" s="10">
        <v>0</v>
      </c>
      <c r="O14" s="18">
        <v>0</v>
      </c>
      <c r="P14" s="19">
        <v>0</v>
      </c>
      <c r="Q14" s="20">
        <v>0</v>
      </c>
      <c r="R14" s="10">
        <v>1</v>
      </c>
      <c r="S14" s="18">
        <v>1</v>
      </c>
      <c r="T14" s="19">
        <v>0</v>
      </c>
      <c r="U14" s="20">
        <v>0</v>
      </c>
      <c r="V14" s="10">
        <v>0</v>
      </c>
      <c r="W14" s="18">
        <v>0</v>
      </c>
      <c r="X14" s="19">
        <v>0</v>
      </c>
      <c r="Y14" s="20">
        <v>0</v>
      </c>
      <c r="Z14" s="10">
        <v>0</v>
      </c>
      <c r="AA14" s="18">
        <v>0</v>
      </c>
      <c r="AB14" s="19">
        <v>0</v>
      </c>
      <c r="AC14" s="20">
        <v>0</v>
      </c>
      <c r="AD14" s="10">
        <v>6</v>
      </c>
      <c r="AE14" s="18">
        <v>4</v>
      </c>
      <c r="AF14" s="19">
        <v>2</v>
      </c>
      <c r="AG14" s="20">
        <v>0</v>
      </c>
      <c r="AH14" s="10">
        <v>6</v>
      </c>
      <c r="AI14" s="18">
        <v>6</v>
      </c>
      <c r="AJ14" s="19">
        <v>0</v>
      </c>
      <c r="AK14" s="20">
        <v>0</v>
      </c>
      <c r="AL14" s="10">
        <v>5</v>
      </c>
      <c r="AM14" s="18">
        <v>3</v>
      </c>
      <c r="AN14" s="19">
        <v>2</v>
      </c>
      <c r="AO14" s="20">
        <v>0</v>
      </c>
      <c r="AP14" s="10">
        <v>9</v>
      </c>
      <c r="AQ14" s="18">
        <v>6</v>
      </c>
      <c r="AR14" s="19">
        <v>3</v>
      </c>
      <c r="AS14" s="20">
        <v>0</v>
      </c>
      <c r="AT14" s="10">
        <v>4</v>
      </c>
      <c r="AU14" s="18">
        <v>3</v>
      </c>
      <c r="AV14" s="19">
        <v>1</v>
      </c>
      <c r="AW14" s="20">
        <v>0</v>
      </c>
      <c r="AX14" s="10">
        <v>4</v>
      </c>
      <c r="AY14" s="18">
        <v>3</v>
      </c>
      <c r="AZ14" s="19">
        <v>1</v>
      </c>
      <c r="BA14" s="20">
        <v>0</v>
      </c>
    </row>
    <row r="15" spans="1:53" x14ac:dyDescent="0.25">
      <c r="A15" s="6" t="s">
        <v>10</v>
      </c>
      <c r="B15" s="12">
        <v>5</v>
      </c>
      <c r="C15" s="27">
        <v>4</v>
      </c>
      <c r="D15" s="28">
        <v>1</v>
      </c>
      <c r="E15" s="29">
        <v>0</v>
      </c>
      <c r="F15" s="12">
        <v>26</v>
      </c>
      <c r="G15" s="27">
        <v>15</v>
      </c>
      <c r="H15" s="28">
        <v>11</v>
      </c>
      <c r="I15" s="29">
        <v>0</v>
      </c>
      <c r="J15" s="12">
        <v>16</v>
      </c>
      <c r="K15" s="27">
        <v>4</v>
      </c>
      <c r="L15" s="28">
        <v>12</v>
      </c>
      <c r="M15" s="29">
        <v>0</v>
      </c>
      <c r="N15" s="12">
        <v>30</v>
      </c>
      <c r="O15" s="27">
        <v>15</v>
      </c>
      <c r="P15" s="28">
        <v>15</v>
      </c>
      <c r="Q15" s="29">
        <v>0</v>
      </c>
      <c r="R15" s="12">
        <v>9</v>
      </c>
      <c r="S15" s="27">
        <v>4</v>
      </c>
      <c r="T15" s="28">
        <v>5</v>
      </c>
      <c r="U15" s="29">
        <v>0</v>
      </c>
      <c r="V15" s="12">
        <v>5</v>
      </c>
      <c r="W15" s="27">
        <v>4</v>
      </c>
      <c r="X15" s="28">
        <v>1</v>
      </c>
      <c r="Y15" s="29">
        <v>0</v>
      </c>
      <c r="Z15" s="12">
        <v>0</v>
      </c>
      <c r="AA15" s="27">
        <v>0</v>
      </c>
      <c r="AB15" s="28">
        <v>0</v>
      </c>
      <c r="AC15" s="29">
        <v>0</v>
      </c>
      <c r="AD15" s="12">
        <v>16</v>
      </c>
      <c r="AE15" s="27">
        <v>7</v>
      </c>
      <c r="AF15" s="28">
        <v>9</v>
      </c>
      <c r="AG15" s="29">
        <v>0</v>
      </c>
      <c r="AH15" s="12">
        <v>14</v>
      </c>
      <c r="AI15" s="27">
        <v>10</v>
      </c>
      <c r="AJ15" s="28">
        <v>4</v>
      </c>
      <c r="AK15" s="29">
        <v>0</v>
      </c>
      <c r="AL15" s="12">
        <v>18</v>
      </c>
      <c r="AM15" s="27">
        <v>16</v>
      </c>
      <c r="AN15" s="28">
        <v>2</v>
      </c>
      <c r="AO15" s="29">
        <v>0</v>
      </c>
      <c r="AP15" s="12">
        <v>1</v>
      </c>
      <c r="AQ15" s="27">
        <v>1</v>
      </c>
      <c r="AR15" s="28">
        <v>0</v>
      </c>
      <c r="AS15" s="29">
        <v>0</v>
      </c>
      <c r="AT15" s="12">
        <v>7</v>
      </c>
      <c r="AU15" s="27">
        <v>4</v>
      </c>
      <c r="AV15" s="28">
        <v>3</v>
      </c>
      <c r="AW15" s="29">
        <v>0</v>
      </c>
      <c r="AX15" s="12">
        <v>27</v>
      </c>
      <c r="AY15" s="27">
        <v>17</v>
      </c>
      <c r="AZ15" s="28">
        <v>10</v>
      </c>
      <c r="BA15" s="29">
        <v>0</v>
      </c>
    </row>
    <row r="16" spans="1:53" x14ac:dyDescent="0.25">
      <c r="A16" s="4" t="s">
        <v>11</v>
      </c>
      <c r="B16" s="10">
        <v>10</v>
      </c>
      <c r="C16" s="18">
        <v>7</v>
      </c>
      <c r="D16" s="19">
        <v>3</v>
      </c>
      <c r="E16" s="20">
        <v>0</v>
      </c>
      <c r="F16" s="10">
        <v>22</v>
      </c>
      <c r="G16" s="18">
        <v>12</v>
      </c>
      <c r="H16" s="19">
        <v>10</v>
      </c>
      <c r="I16" s="20">
        <v>0</v>
      </c>
      <c r="J16" s="10">
        <v>14</v>
      </c>
      <c r="K16" s="18">
        <v>7</v>
      </c>
      <c r="L16" s="19">
        <v>7</v>
      </c>
      <c r="M16" s="20">
        <v>0</v>
      </c>
      <c r="N16" s="10">
        <v>14</v>
      </c>
      <c r="O16" s="18">
        <v>9</v>
      </c>
      <c r="P16" s="19">
        <v>5</v>
      </c>
      <c r="Q16" s="20">
        <v>0</v>
      </c>
      <c r="R16" s="10">
        <v>8</v>
      </c>
      <c r="S16" s="18">
        <v>5</v>
      </c>
      <c r="T16" s="19">
        <v>3</v>
      </c>
      <c r="U16" s="20">
        <v>0</v>
      </c>
      <c r="V16" s="10">
        <v>1</v>
      </c>
      <c r="W16" s="18">
        <v>1</v>
      </c>
      <c r="X16" s="19">
        <v>0</v>
      </c>
      <c r="Y16" s="20">
        <v>0</v>
      </c>
      <c r="Z16" s="10">
        <v>0</v>
      </c>
      <c r="AA16" s="18">
        <v>0</v>
      </c>
      <c r="AB16" s="19">
        <v>0</v>
      </c>
      <c r="AC16" s="20">
        <v>0</v>
      </c>
      <c r="AD16" s="10">
        <v>8</v>
      </c>
      <c r="AE16" s="18">
        <v>4</v>
      </c>
      <c r="AF16" s="19">
        <v>4</v>
      </c>
      <c r="AG16" s="20">
        <v>0</v>
      </c>
      <c r="AH16" s="10">
        <v>1</v>
      </c>
      <c r="AI16" s="18">
        <v>0</v>
      </c>
      <c r="AJ16" s="19">
        <v>1</v>
      </c>
      <c r="AK16" s="20">
        <v>0</v>
      </c>
      <c r="AL16" s="10">
        <v>39</v>
      </c>
      <c r="AM16" s="18">
        <v>32</v>
      </c>
      <c r="AN16" s="19">
        <v>7</v>
      </c>
      <c r="AO16" s="20">
        <v>0</v>
      </c>
      <c r="AP16" s="10">
        <v>0</v>
      </c>
      <c r="AQ16" s="18">
        <v>0</v>
      </c>
      <c r="AR16" s="19">
        <v>0</v>
      </c>
      <c r="AS16" s="20">
        <v>0</v>
      </c>
      <c r="AT16" s="10">
        <v>10</v>
      </c>
      <c r="AU16" s="18">
        <v>8</v>
      </c>
      <c r="AV16" s="19">
        <v>2</v>
      </c>
      <c r="AW16" s="20">
        <v>0</v>
      </c>
      <c r="AX16" s="10">
        <v>9</v>
      </c>
      <c r="AY16" s="18">
        <v>5</v>
      </c>
      <c r="AZ16" s="19">
        <v>4</v>
      </c>
      <c r="BA16" s="20">
        <v>0</v>
      </c>
    </row>
    <row r="17" spans="1:54" x14ac:dyDescent="0.25">
      <c r="A17" s="6" t="s">
        <v>12</v>
      </c>
      <c r="B17" s="8">
        <v>8</v>
      </c>
      <c r="C17" s="21">
        <v>6</v>
      </c>
      <c r="D17" s="22">
        <v>2</v>
      </c>
      <c r="E17" s="23">
        <v>0</v>
      </c>
      <c r="F17" s="8">
        <v>9</v>
      </c>
      <c r="G17" s="21">
        <v>7</v>
      </c>
      <c r="H17" s="22">
        <v>2</v>
      </c>
      <c r="I17" s="23">
        <v>0</v>
      </c>
      <c r="J17" s="8">
        <v>23</v>
      </c>
      <c r="K17" s="21">
        <v>11</v>
      </c>
      <c r="L17" s="22">
        <v>12</v>
      </c>
      <c r="M17" s="23">
        <v>0</v>
      </c>
      <c r="N17" s="8">
        <v>121</v>
      </c>
      <c r="O17" s="21">
        <v>81</v>
      </c>
      <c r="P17" s="22">
        <v>38</v>
      </c>
      <c r="Q17" s="23">
        <v>2</v>
      </c>
      <c r="R17" s="8">
        <v>12</v>
      </c>
      <c r="S17" s="21">
        <v>10</v>
      </c>
      <c r="T17" s="22">
        <v>2</v>
      </c>
      <c r="U17" s="23">
        <v>0</v>
      </c>
      <c r="V17" s="8">
        <v>37</v>
      </c>
      <c r="W17" s="21">
        <v>27</v>
      </c>
      <c r="X17" s="22">
        <v>10</v>
      </c>
      <c r="Y17" s="23">
        <v>0</v>
      </c>
      <c r="Z17" s="8">
        <v>0</v>
      </c>
      <c r="AA17" s="21">
        <v>0</v>
      </c>
      <c r="AB17" s="22">
        <v>0</v>
      </c>
      <c r="AC17" s="23">
        <v>0</v>
      </c>
      <c r="AD17" s="8">
        <v>6</v>
      </c>
      <c r="AE17" s="21">
        <v>6</v>
      </c>
      <c r="AF17" s="22">
        <v>0</v>
      </c>
      <c r="AG17" s="23">
        <v>0</v>
      </c>
      <c r="AH17" s="8">
        <v>29</v>
      </c>
      <c r="AI17" s="21">
        <v>17</v>
      </c>
      <c r="AJ17" s="22">
        <v>12</v>
      </c>
      <c r="AK17" s="23">
        <v>0</v>
      </c>
      <c r="AL17" s="8">
        <v>11</v>
      </c>
      <c r="AM17" s="21">
        <v>10</v>
      </c>
      <c r="AN17" s="22">
        <v>1</v>
      </c>
      <c r="AO17" s="23">
        <v>0</v>
      </c>
      <c r="AP17" s="8">
        <v>0</v>
      </c>
      <c r="AQ17" s="21">
        <v>0</v>
      </c>
      <c r="AR17" s="22">
        <v>0</v>
      </c>
      <c r="AS17" s="23">
        <v>0</v>
      </c>
      <c r="AT17" s="8">
        <v>12</v>
      </c>
      <c r="AU17" s="21">
        <v>5</v>
      </c>
      <c r="AV17" s="22">
        <v>7</v>
      </c>
      <c r="AW17" s="23">
        <v>0</v>
      </c>
      <c r="AX17" s="8">
        <v>20</v>
      </c>
      <c r="AY17" s="21">
        <v>11</v>
      </c>
      <c r="AZ17" s="22">
        <v>9</v>
      </c>
      <c r="BA17" s="23">
        <v>0</v>
      </c>
    </row>
    <row r="18" spans="1:54" x14ac:dyDescent="0.25">
      <c r="A18" s="4" t="s">
        <v>13</v>
      </c>
      <c r="B18" s="5">
        <v>49</v>
      </c>
      <c r="C18" s="24">
        <v>24</v>
      </c>
      <c r="D18" s="25">
        <v>25</v>
      </c>
      <c r="E18" s="26">
        <v>0</v>
      </c>
      <c r="F18" s="5">
        <v>53</v>
      </c>
      <c r="G18" s="24">
        <v>27</v>
      </c>
      <c r="H18" s="25">
        <v>26</v>
      </c>
      <c r="I18" s="26">
        <v>0</v>
      </c>
      <c r="J18" s="5">
        <v>15</v>
      </c>
      <c r="K18" s="24">
        <v>4</v>
      </c>
      <c r="L18" s="25">
        <v>11</v>
      </c>
      <c r="M18" s="26">
        <v>0</v>
      </c>
      <c r="N18" s="5">
        <v>102</v>
      </c>
      <c r="O18" s="24">
        <v>54</v>
      </c>
      <c r="P18" s="25">
        <v>48</v>
      </c>
      <c r="Q18" s="26">
        <v>0</v>
      </c>
      <c r="R18" s="5">
        <v>16</v>
      </c>
      <c r="S18" s="24">
        <v>12</v>
      </c>
      <c r="T18" s="25">
        <v>4</v>
      </c>
      <c r="U18" s="26">
        <v>0</v>
      </c>
      <c r="V18" s="5">
        <v>3</v>
      </c>
      <c r="W18" s="24">
        <v>2</v>
      </c>
      <c r="X18" s="25">
        <v>1</v>
      </c>
      <c r="Y18" s="26">
        <v>0</v>
      </c>
      <c r="Z18" s="5">
        <v>3</v>
      </c>
      <c r="AA18" s="24">
        <v>0</v>
      </c>
      <c r="AB18" s="25">
        <v>3</v>
      </c>
      <c r="AC18" s="26">
        <v>0</v>
      </c>
      <c r="AD18" s="5">
        <v>27</v>
      </c>
      <c r="AE18" s="24">
        <v>8</v>
      </c>
      <c r="AF18" s="25">
        <v>19</v>
      </c>
      <c r="AG18" s="26">
        <v>0</v>
      </c>
      <c r="AH18" s="5">
        <v>41</v>
      </c>
      <c r="AI18" s="24">
        <v>12</v>
      </c>
      <c r="AJ18" s="25">
        <v>29</v>
      </c>
      <c r="AK18" s="26">
        <v>0</v>
      </c>
      <c r="AL18" s="5">
        <v>18</v>
      </c>
      <c r="AM18" s="24">
        <v>13</v>
      </c>
      <c r="AN18" s="25">
        <v>5</v>
      </c>
      <c r="AO18" s="26">
        <v>0</v>
      </c>
      <c r="AP18" s="5">
        <v>3</v>
      </c>
      <c r="AQ18" s="24">
        <v>0</v>
      </c>
      <c r="AR18" s="25">
        <v>3</v>
      </c>
      <c r="AS18" s="26">
        <v>0</v>
      </c>
      <c r="AT18" s="5">
        <v>9</v>
      </c>
      <c r="AU18" s="24">
        <v>3</v>
      </c>
      <c r="AV18" s="25">
        <v>6</v>
      </c>
      <c r="AW18" s="26">
        <v>0</v>
      </c>
      <c r="AX18" s="5">
        <v>8</v>
      </c>
      <c r="AY18" s="24">
        <v>6</v>
      </c>
      <c r="AZ18" s="25">
        <v>2</v>
      </c>
      <c r="BA18" s="26">
        <v>0</v>
      </c>
    </row>
    <row r="19" spans="1:54" x14ac:dyDescent="0.25">
      <c r="A19" s="6" t="s">
        <v>14</v>
      </c>
      <c r="B19" s="12">
        <v>12</v>
      </c>
      <c r="C19" s="27">
        <v>4</v>
      </c>
      <c r="D19" s="28">
        <v>8</v>
      </c>
      <c r="E19" s="29">
        <v>0</v>
      </c>
      <c r="F19" s="12">
        <v>35</v>
      </c>
      <c r="G19" s="27">
        <v>21</v>
      </c>
      <c r="H19" s="28">
        <v>14</v>
      </c>
      <c r="I19" s="29">
        <v>0</v>
      </c>
      <c r="J19" s="12">
        <v>14</v>
      </c>
      <c r="K19" s="27">
        <v>7</v>
      </c>
      <c r="L19" s="28">
        <v>7</v>
      </c>
      <c r="M19" s="29">
        <v>0</v>
      </c>
      <c r="N19" s="12">
        <v>21</v>
      </c>
      <c r="O19" s="27">
        <v>10</v>
      </c>
      <c r="P19" s="28">
        <v>11</v>
      </c>
      <c r="Q19" s="29">
        <v>0</v>
      </c>
      <c r="R19" s="12">
        <v>7</v>
      </c>
      <c r="S19" s="27">
        <v>3</v>
      </c>
      <c r="T19" s="28">
        <v>4</v>
      </c>
      <c r="U19" s="29">
        <v>0</v>
      </c>
      <c r="V19" s="12">
        <v>0</v>
      </c>
      <c r="W19" s="27">
        <v>0</v>
      </c>
      <c r="X19" s="28">
        <v>0</v>
      </c>
      <c r="Y19" s="29">
        <v>0</v>
      </c>
      <c r="Z19" s="12">
        <v>0</v>
      </c>
      <c r="AA19" s="27">
        <v>0</v>
      </c>
      <c r="AB19" s="28">
        <v>0</v>
      </c>
      <c r="AC19" s="29">
        <v>0</v>
      </c>
      <c r="AD19" s="12">
        <v>4</v>
      </c>
      <c r="AE19" s="27">
        <v>3</v>
      </c>
      <c r="AF19" s="28">
        <v>1</v>
      </c>
      <c r="AG19" s="29">
        <v>0</v>
      </c>
      <c r="AH19" s="12">
        <v>5</v>
      </c>
      <c r="AI19" s="27">
        <v>1</v>
      </c>
      <c r="AJ19" s="28">
        <v>4</v>
      </c>
      <c r="AK19" s="29">
        <v>0</v>
      </c>
      <c r="AL19" s="12">
        <v>6</v>
      </c>
      <c r="AM19" s="27">
        <v>3</v>
      </c>
      <c r="AN19" s="28">
        <v>3</v>
      </c>
      <c r="AO19" s="29">
        <v>0</v>
      </c>
      <c r="AP19" s="12">
        <v>14</v>
      </c>
      <c r="AQ19" s="27">
        <v>11</v>
      </c>
      <c r="AR19" s="28">
        <v>3</v>
      </c>
      <c r="AS19" s="29">
        <v>0</v>
      </c>
      <c r="AT19" s="12">
        <v>14</v>
      </c>
      <c r="AU19" s="27">
        <v>8</v>
      </c>
      <c r="AV19" s="28">
        <v>6</v>
      </c>
      <c r="AW19" s="29">
        <v>0</v>
      </c>
      <c r="AX19" s="12">
        <v>7</v>
      </c>
      <c r="AY19" s="27">
        <v>3</v>
      </c>
      <c r="AZ19" s="28">
        <v>4</v>
      </c>
      <c r="BA19" s="29">
        <v>0</v>
      </c>
    </row>
    <row r="20" spans="1:54" x14ac:dyDescent="0.25">
      <c r="A20" s="4" t="s">
        <v>15</v>
      </c>
      <c r="B20" s="10">
        <v>6</v>
      </c>
      <c r="C20" s="18">
        <v>4</v>
      </c>
      <c r="D20" s="19">
        <v>2</v>
      </c>
      <c r="E20" s="20">
        <v>0</v>
      </c>
      <c r="F20" s="10">
        <v>1</v>
      </c>
      <c r="G20" s="18">
        <v>1</v>
      </c>
      <c r="H20" s="19">
        <v>0</v>
      </c>
      <c r="I20" s="20">
        <v>0</v>
      </c>
      <c r="J20" s="10">
        <v>2</v>
      </c>
      <c r="K20" s="18">
        <v>2</v>
      </c>
      <c r="L20" s="19">
        <v>0</v>
      </c>
      <c r="M20" s="20">
        <v>0</v>
      </c>
      <c r="N20" s="10">
        <v>0</v>
      </c>
      <c r="O20" s="18">
        <v>0</v>
      </c>
      <c r="P20" s="19">
        <v>0</v>
      </c>
      <c r="Q20" s="20">
        <v>0</v>
      </c>
      <c r="R20" s="10">
        <v>1</v>
      </c>
      <c r="S20" s="18">
        <v>1</v>
      </c>
      <c r="T20" s="19">
        <v>0</v>
      </c>
      <c r="U20" s="20">
        <v>0</v>
      </c>
      <c r="V20" s="10">
        <v>6</v>
      </c>
      <c r="W20" s="18">
        <v>3</v>
      </c>
      <c r="X20" s="19">
        <v>3</v>
      </c>
      <c r="Y20" s="20">
        <v>0</v>
      </c>
      <c r="Z20" s="10">
        <v>0</v>
      </c>
      <c r="AA20" s="18">
        <v>0</v>
      </c>
      <c r="AB20" s="19">
        <v>0</v>
      </c>
      <c r="AC20" s="20">
        <v>0</v>
      </c>
      <c r="AD20" s="10">
        <v>7</v>
      </c>
      <c r="AE20" s="18">
        <v>4</v>
      </c>
      <c r="AF20" s="19">
        <v>3</v>
      </c>
      <c r="AG20" s="20">
        <v>0</v>
      </c>
      <c r="AH20" s="10">
        <v>1</v>
      </c>
      <c r="AI20" s="18">
        <v>0</v>
      </c>
      <c r="AJ20" s="19">
        <v>1</v>
      </c>
      <c r="AK20" s="20">
        <v>0</v>
      </c>
      <c r="AL20" s="10">
        <v>15</v>
      </c>
      <c r="AM20" s="18">
        <v>10</v>
      </c>
      <c r="AN20" s="19">
        <v>5</v>
      </c>
      <c r="AO20" s="20">
        <v>0</v>
      </c>
      <c r="AP20" s="10">
        <v>1</v>
      </c>
      <c r="AQ20" s="18">
        <v>1</v>
      </c>
      <c r="AR20" s="19">
        <v>0</v>
      </c>
      <c r="AS20" s="20">
        <v>0</v>
      </c>
      <c r="AT20" s="10">
        <v>1</v>
      </c>
      <c r="AU20" s="18">
        <v>1</v>
      </c>
      <c r="AV20" s="19">
        <v>0</v>
      </c>
      <c r="AW20" s="20">
        <v>0</v>
      </c>
      <c r="AX20" s="10">
        <v>1</v>
      </c>
      <c r="AY20" s="18">
        <v>0</v>
      </c>
      <c r="AZ20" s="19">
        <v>1</v>
      </c>
      <c r="BA20" s="20">
        <v>0</v>
      </c>
      <c r="BB20" s="33"/>
    </row>
    <row r="21" spans="1:54" x14ac:dyDescent="0.25">
      <c r="A21" s="6" t="s">
        <v>16</v>
      </c>
      <c r="B21" s="13">
        <v>29</v>
      </c>
      <c r="C21" s="27">
        <v>9</v>
      </c>
      <c r="D21" s="28">
        <v>20</v>
      </c>
      <c r="E21" s="29">
        <v>0</v>
      </c>
      <c r="F21" s="12">
        <v>47</v>
      </c>
      <c r="G21" s="27">
        <v>25</v>
      </c>
      <c r="H21" s="28">
        <v>22</v>
      </c>
      <c r="I21" s="29">
        <v>0</v>
      </c>
      <c r="J21" s="12">
        <v>18</v>
      </c>
      <c r="K21" s="27">
        <v>4</v>
      </c>
      <c r="L21" s="28">
        <v>14</v>
      </c>
      <c r="M21" s="29">
        <v>0</v>
      </c>
      <c r="N21" s="12">
        <v>77</v>
      </c>
      <c r="O21" s="27">
        <v>39</v>
      </c>
      <c r="P21" s="28">
        <v>38</v>
      </c>
      <c r="Q21" s="29">
        <v>0</v>
      </c>
      <c r="R21" s="12">
        <v>34</v>
      </c>
      <c r="S21" s="27">
        <v>20</v>
      </c>
      <c r="T21" s="28">
        <v>14</v>
      </c>
      <c r="U21" s="29">
        <v>0</v>
      </c>
      <c r="V21" s="13">
        <v>4</v>
      </c>
      <c r="W21" s="27">
        <v>3</v>
      </c>
      <c r="X21" s="28">
        <v>1</v>
      </c>
      <c r="Y21" s="29">
        <v>0</v>
      </c>
      <c r="Z21" s="13">
        <v>0</v>
      </c>
      <c r="AA21" s="27">
        <v>0</v>
      </c>
      <c r="AB21" s="28">
        <v>0</v>
      </c>
      <c r="AC21" s="29">
        <v>0</v>
      </c>
      <c r="AD21" s="13">
        <v>17</v>
      </c>
      <c r="AE21" s="27">
        <v>5</v>
      </c>
      <c r="AF21" s="28">
        <v>12</v>
      </c>
      <c r="AG21" s="29">
        <v>0</v>
      </c>
      <c r="AH21" s="12">
        <v>40</v>
      </c>
      <c r="AI21" s="27">
        <v>18</v>
      </c>
      <c r="AJ21" s="28">
        <v>22</v>
      </c>
      <c r="AK21" s="29">
        <v>0</v>
      </c>
      <c r="AL21" s="13">
        <v>80</v>
      </c>
      <c r="AM21" s="27">
        <v>59</v>
      </c>
      <c r="AN21" s="28">
        <v>21</v>
      </c>
      <c r="AO21" s="29">
        <v>0</v>
      </c>
      <c r="AP21" s="13">
        <v>9</v>
      </c>
      <c r="AQ21" s="27">
        <v>1</v>
      </c>
      <c r="AR21" s="28">
        <v>8</v>
      </c>
      <c r="AS21" s="29">
        <v>0</v>
      </c>
      <c r="AT21" s="13">
        <v>19</v>
      </c>
      <c r="AU21" s="27">
        <v>12</v>
      </c>
      <c r="AV21" s="28">
        <v>7</v>
      </c>
      <c r="AW21" s="29">
        <v>0</v>
      </c>
      <c r="AX21" s="13">
        <v>5</v>
      </c>
      <c r="AY21" s="27">
        <v>1</v>
      </c>
      <c r="AZ21" s="28">
        <v>4</v>
      </c>
      <c r="BA21" s="29">
        <v>0</v>
      </c>
    </row>
    <row r="22" spans="1:54" x14ac:dyDescent="0.25">
      <c r="A22" s="4" t="s">
        <v>17</v>
      </c>
      <c r="B22" s="11">
        <v>7</v>
      </c>
      <c r="C22" s="18">
        <v>6</v>
      </c>
      <c r="D22" s="19">
        <v>1</v>
      </c>
      <c r="E22" s="20">
        <v>0</v>
      </c>
      <c r="F22" s="10">
        <v>25</v>
      </c>
      <c r="G22" s="18">
        <v>15</v>
      </c>
      <c r="H22" s="19">
        <v>10</v>
      </c>
      <c r="I22" s="20">
        <v>0</v>
      </c>
      <c r="J22" s="10">
        <v>3</v>
      </c>
      <c r="K22" s="18">
        <v>0</v>
      </c>
      <c r="L22" s="19">
        <v>3</v>
      </c>
      <c r="M22" s="20">
        <v>0</v>
      </c>
      <c r="N22" s="10">
        <v>15</v>
      </c>
      <c r="O22" s="18">
        <v>9</v>
      </c>
      <c r="P22" s="19">
        <v>6</v>
      </c>
      <c r="Q22" s="20">
        <v>0</v>
      </c>
      <c r="R22" s="10">
        <v>20</v>
      </c>
      <c r="S22" s="18">
        <v>13</v>
      </c>
      <c r="T22" s="19">
        <v>7</v>
      </c>
      <c r="U22" s="20">
        <v>0</v>
      </c>
      <c r="V22" s="11">
        <v>4</v>
      </c>
      <c r="W22" s="18">
        <v>4</v>
      </c>
      <c r="X22" s="19">
        <v>0</v>
      </c>
      <c r="Y22" s="20">
        <v>0</v>
      </c>
      <c r="Z22" s="11">
        <v>0</v>
      </c>
      <c r="AA22" s="18">
        <v>0</v>
      </c>
      <c r="AB22" s="19">
        <v>0</v>
      </c>
      <c r="AC22" s="20">
        <v>0</v>
      </c>
      <c r="AD22" s="11">
        <v>10</v>
      </c>
      <c r="AE22" s="18">
        <v>2</v>
      </c>
      <c r="AF22" s="19">
        <v>8</v>
      </c>
      <c r="AG22" s="20">
        <v>0</v>
      </c>
      <c r="AH22" s="10">
        <v>5</v>
      </c>
      <c r="AI22" s="18">
        <v>3</v>
      </c>
      <c r="AJ22" s="19">
        <v>2</v>
      </c>
      <c r="AK22" s="20">
        <v>0</v>
      </c>
      <c r="AL22" s="11">
        <v>35</v>
      </c>
      <c r="AM22" s="18">
        <v>22</v>
      </c>
      <c r="AN22" s="19">
        <v>13</v>
      </c>
      <c r="AO22" s="20">
        <v>0</v>
      </c>
      <c r="AP22" s="11">
        <v>2</v>
      </c>
      <c r="AQ22" s="18">
        <v>1</v>
      </c>
      <c r="AR22" s="19">
        <v>1</v>
      </c>
      <c r="AS22" s="20">
        <v>0</v>
      </c>
      <c r="AT22" s="11">
        <v>1</v>
      </c>
      <c r="AU22" s="18">
        <v>0</v>
      </c>
      <c r="AV22" s="19">
        <v>1</v>
      </c>
      <c r="AW22" s="20">
        <v>0</v>
      </c>
      <c r="AX22" s="11">
        <v>6</v>
      </c>
      <c r="AY22" s="18">
        <v>4</v>
      </c>
      <c r="AZ22" s="19">
        <v>2</v>
      </c>
      <c r="BA22" s="20">
        <v>0</v>
      </c>
    </row>
    <row r="23" spans="1:54" x14ac:dyDescent="0.25">
      <c r="A23" s="6" t="s">
        <v>18</v>
      </c>
      <c r="B23" s="13">
        <v>63</v>
      </c>
      <c r="C23" s="27">
        <v>48</v>
      </c>
      <c r="D23" s="28">
        <v>15</v>
      </c>
      <c r="E23" s="29">
        <v>0</v>
      </c>
      <c r="F23" s="12">
        <v>11</v>
      </c>
      <c r="G23" s="27">
        <v>10</v>
      </c>
      <c r="H23" s="28">
        <v>1</v>
      </c>
      <c r="I23" s="29">
        <v>0</v>
      </c>
      <c r="J23" s="12">
        <v>0</v>
      </c>
      <c r="K23" s="27">
        <v>0</v>
      </c>
      <c r="L23" s="28">
        <v>0</v>
      </c>
      <c r="M23" s="29">
        <v>0</v>
      </c>
      <c r="N23" s="12">
        <v>56</v>
      </c>
      <c r="O23" s="27">
        <v>41</v>
      </c>
      <c r="P23" s="28">
        <v>14</v>
      </c>
      <c r="Q23" s="29">
        <v>1</v>
      </c>
      <c r="R23" s="12">
        <v>11</v>
      </c>
      <c r="S23" s="27">
        <v>8</v>
      </c>
      <c r="T23" s="28">
        <v>3</v>
      </c>
      <c r="U23" s="29">
        <v>0</v>
      </c>
      <c r="V23" s="13">
        <v>0</v>
      </c>
      <c r="W23" s="27">
        <v>0</v>
      </c>
      <c r="X23" s="28">
        <v>0</v>
      </c>
      <c r="Y23" s="29">
        <v>0</v>
      </c>
      <c r="Z23" s="13">
        <v>0</v>
      </c>
      <c r="AA23" s="27">
        <v>0</v>
      </c>
      <c r="AB23" s="28">
        <v>0</v>
      </c>
      <c r="AC23" s="29">
        <v>0</v>
      </c>
      <c r="AD23" s="13">
        <v>0</v>
      </c>
      <c r="AE23" s="27">
        <v>0</v>
      </c>
      <c r="AF23" s="28">
        <v>0</v>
      </c>
      <c r="AG23" s="29">
        <v>0</v>
      </c>
      <c r="AH23" s="12">
        <v>9</v>
      </c>
      <c r="AI23" s="27">
        <v>6</v>
      </c>
      <c r="AJ23" s="28">
        <v>3</v>
      </c>
      <c r="AK23" s="29">
        <v>0</v>
      </c>
      <c r="AL23" s="13">
        <v>15</v>
      </c>
      <c r="AM23" s="27">
        <v>13</v>
      </c>
      <c r="AN23" s="28">
        <v>2</v>
      </c>
      <c r="AO23" s="29">
        <v>0</v>
      </c>
      <c r="AP23" s="13">
        <v>3</v>
      </c>
      <c r="AQ23" s="27">
        <v>0</v>
      </c>
      <c r="AR23" s="28">
        <v>3</v>
      </c>
      <c r="AS23" s="29">
        <v>0</v>
      </c>
      <c r="AT23" s="13">
        <v>0</v>
      </c>
      <c r="AU23" s="27">
        <v>0</v>
      </c>
      <c r="AV23" s="28">
        <v>0</v>
      </c>
      <c r="AW23" s="29">
        <v>0</v>
      </c>
      <c r="AX23" s="13">
        <v>4</v>
      </c>
      <c r="AY23" s="27">
        <v>2</v>
      </c>
      <c r="AZ23" s="28">
        <v>2</v>
      </c>
      <c r="BA23" s="29">
        <v>0</v>
      </c>
    </row>
    <row r="24" spans="1:54" x14ac:dyDescent="0.25">
      <c r="A24" s="9" t="s">
        <v>20</v>
      </c>
      <c r="B24" s="13">
        <v>5</v>
      </c>
      <c r="C24" s="27">
        <v>3</v>
      </c>
      <c r="D24" s="28">
        <v>2</v>
      </c>
      <c r="E24" s="29">
        <v>0</v>
      </c>
      <c r="F24" s="12">
        <v>0</v>
      </c>
      <c r="G24" s="27">
        <v>0</v>
      </c>
      <c r="H24" s="28">
        <v>0</v>
      </c>
      <c r="I24" s="29">
        <v>0</v>
      </c>
      <c r="J24" s="12">
        <v>0</v>
      </c>
      <c r="K24" s="27">
        <v>0</v>
      </c>
      <c r="L24" s="28">
        <v>0</v>
      </c>
      <c r="M24" s="29">
        <v>0</v>
      </c>
      <c r="N24" s="12">
        <v>0</v>
      </c>
      <c r="O24" s="27">
        <v>0</v>
      </c>
      <c r="P24" s="28">
        <v>0</v>
      </c>
      <c r="Q24" s="29">
        <v>0</v>
      </c>
      <c r="R24" s="12">
        <v>0</v>
      </c>
      <c r="S24" s="27">
        <v>0</v>
      </c>
      <c r="T24" s="28">
        <v>0</v>
      </c>
      <c r="U24" s="29">
        <v>0</v>
      </c>
      <c r="V24" s="13">
        <v>0</v>
      </c>
      <c r="W24" s="27">
        <v>0</v>
      </c>
      <c r="X24" s="28">
        <v>0</v>
      </c>
      <c r="Y24" s="29">
        <v>0</v>
      </c>
      <c r="Z24" s="13">
        <v>0</v>
      </c>
      <c r="AA24" s="27">
        <v>0</v>
      </c>
      <c r="AB24" s="28">
        <v>0</v>
      </c>
      <c r="AC24" s="29">
        <v>0</v>
      </c>
      <c r="AD24" s="13">
        <v>0</v>
      </c>
      <c r="AE24" s="27">
        <v>0</v>
      </c>
      <c r="AF24" s="28">
        <v>0</v>
      </c>
      <c r="AG24" s="29">
        <v>0</v>
      </c>
      <c r="AH24" s="12">
        <v>0</v>
      </c>
      <c r="AI24" s="27">
        <v>0</v>
      </c>
      <c r="AJ24" s="28">
        <v>0</v>
      </c>
      <c r="AK24" s="29">
        <v>0</v>
      </c>
      <c r="AL24" s="13">
        <v>0</v>
      </c>
      <c r="AM24" s="27">
        <v>0</v>
      </c>
      <c r="AN24" s="28">
        <v>0</v>
      </c>
      <c r="AO24" s="29">
        <v>0</v>
      </c>
      <c r="AP24" s="13">
        <v>0</v>
      </c>
      <c r="AQ24" s="27">
        <v>0</v>
      </c>
      <c r="AR24" s="28">
        <v>0</v>
      </c>
      <c r="AS24" s="29">
        <v>0</v>
      </c>
      <c r="AT24" s="13">
        <v>0</v>
      </c>
      <c r="AU24" s="27">
        <v>0</v>
      </c>
      <c r="AV24" s="28">
        <v>0</v>
      </c>
      <c r="AW24" s="29">
        <v>0</v>
      </c>
      <c r="AX24" s="13">
        <v>0</v>
      </c>
      <c r="AY24" s="27">
        <v>0</v>
      </c>
      <c r="AZ24" s="28">
        <v>0</v>
      </c>
      <c r="BA24" s="29">
        <v>0</v>
      </c>
    </row>
    <row r="25" spans="1:54" x14ac:dyDescent="0.25">
      <c r="A25" s="4" t="s">
        <v>19</v>
      </c>
      <c r="B25" s="11">
        <v>2</v>
      </c>
      <c r="C25" s="18">
        <v>2</v>
      </c>
      <c r="D25" s="19">
        <v>0</v>
      </c>
      <c r="E25" s="20">
        <v>0</v>
      </c>
      <c r="F25" s="10">
        <v>17</v>
      </c>
      <c r="G25" s="18">
        <v>13</v>
      </c>
      <c r="H25" s="19">
        <v>4</v>
      </c>
      <c r="I25" s="20">
        <v>0</v>
      </c>
      <c r="J25" s="10">
        <v>4</v>
      </c>
      <c r="K25" s="18">
        <v>2</v>
      </c>
      <c r="L25" s="19">
        <v>2</v>
      </c>
      <c r="M25" s="20">
        <v>0</v>
      </c>
      <c r="N25" s="10">
        <v>20</v>
      </c>
      <c r="O25" s="18">
        <v>13</v>
      </c>
      <c r="P25" s="19">
        <v>7</v>
      </c>
      <c r="Q25" s="20">
        <v>0</v>
      </c>
      <c r="R25" s="10">
        <v>19</v>
      </c>
      <c r="S25" s="18">
        <v>13</v>
      </c>
      <c r="T25" s="19">
        <v>5</v>
      </c>
      <c r="U25" s="20">
        <v>1</v>
      </c>
      <c r="V25" s="11">
        <v>2</v>
      </c>
      <c r="W25" s="18">
        <v>1</v>
      </c>
      <c r="X25" s="19">
        <v>1</v>
      </c>
      <c r="Y25" s="20">
        <v>0</v>
      </c>
      <c r="Z25" s="11">
        <v>0</v>
      </c>
      <c r="AA25" s="18">
        <v>0</v>
      </c>
      <c r="AB25" s="19">
        <v>0</v>
      </c>
      <c r="AC25" s="20">
        <v>0</v>
      </c>
      <c r="AD25" s="11">
        <v>19</v>
      </c>
      <c r="AE25" s="18">
        <v>9</v>
      </c>
      <c r="AF25" s="19">
        <v>10</v>
      </c>
      <c r="AG25" s="20">
        <v>0</v>
      </c>
      <c r="AH25" s="10">
        <v>0</v>
      </c>
      <c r="AI25" s="18">
        <v>0</v>
      </c>
      <c r="AJ25" s="19">
        <v>0</v>
      </c>
      <c r="AK25" s="20">
        <v>0</v>
      </c>
      <c r="AL25" s="11">
        <v>52</v>
      </c>
      <c r="AM25" s="18">
        <v>44</v>
      </c>
      <c r="AN25" s="19">
        <v>7</v>
      </c>
      <c r="AO25" s="20">
        <v>1</v>
      </c>
      <c r="AP25" s="11">
        <v>7</v>
      </c>
      <c r="AQ25" s="18">
        <v>2</v>
      </c>
      <c r="AR25" s="19">
        <v>5</v>
      </c>
      <c r="AS25" s="20">
        <v>0</v>
      </c>
      <c r="AT25" s="11">
        <v>3</v>
      </c>
      <c r="AU25" s="18">
        <v>0</v>
      </c>
      <c r="AV25" s="19">
        <v>3</v>
      </c>
      <c r="AW25" s="20">
        <v>0</v>
      </c>
      <c r="AX25" s="11">
        <v>12</v>
      </c>
      <c r="AY25" s="18">
        <v>6</v>
      </c>
      <c r="AZ25" s="19">
        <v>6</v>
      </c>
      <c r="BA25" s="20">
        <v>0</v>
      </c>
    </row>
    <row r="26" spans="1:54" x14ac:dyDescent="0.25">
      <c r="A26" s="14" t="s">
        <v>0</v>
      </c>
      <c r="B26" s="15">
        <f>SUM(B9:B25)</f>
        <v>337</v>
      </c>
      <c r="C26" s="30">
        <f>SUM(C9:C25)</f>
        <v>204</v>
      </c>
      <c r="D26" s="15">
        <f>SUM(D9:D25)</f>
        <v>133</v>
      </c>
      <c r="E26" s="30">
        <f>SUM(E9:E25)</f>
        <v>0</v>
      </c>
      <c r="F26" s="16">
        <f t="shared" ref="F26:BA26" si="0">SUM(F9:F25)</f>
        <v>412</v>
      </c>
      <c r="G26" s="30">
        <f t="shared" si="0"/>
        <v>257</v>
      </c>
      <c r="H26" s="16">
        <f t="shared" si="0"/>
        <v>155</v>
      </c>
      <c r="I26" s="30">
        <f t="shared" si="0"/>
        <v>0</v>
      </c>
      <c r="J26" s="16">
        <f t="shared" si="0"/>
        <v>158</v>
      </c>
      <c r="K26" s="30">
        <f t="shared" si="0"/>
        <v>60</v>
      </c>
      <c r="L26" s="16">
        <f t="shared" si="0"/>
        <v>98</v>
      </c>
      <c r="M26" s="30">
        <f t="shared" si="0"/>
        <v>0</v>
      </c>
      <c r="N26" s="16">
        <f t="shared" si="0"/>
        <v>675</v>
      </c>
      <c r="O26" s="30">
        <f t="shared" si="0"/>
        <v>415</v>
      </c>
      <c r="P26" s="16">
        <f t="shared" si="0"/>
        <v>256</v>
      </c>
      <c r="Q26" s="30">
        <f t="shared" si="0"/>
        <v>4</v>
      </c>
      <c r="R26" s="16">
        <f t="shared" si="0"/>
        <v>255</v>
      </c>
      <c r="S26" s="30">
        <f t="shared" si="0"/>
        <v>167</v>
      </c>
      <c r="T26" s="16">
        <f t="shared" si="0"/>
        <v>87</v>
      </c>
      <c r="U26" s="30">
        <f t="shared" si="0"/>
        <v>1</v>
      </c>
      <c r="V26" s="16">
        <f t="shared" si="0"/>
        <v>85</v>
      </c>
      <c r="W26" s="30">
        <f t="shared" si="0"/>
        <v>62</v>
      </c>
      <c r="X26" s="16">
        <f t="shared" si="0"/>
        <v>23</v>
      </c>
      <c r="Y26" s="30">
        <f t="shared" si="0"/>
        <v>0</v>
      </c>
      <c r="Z26" s="16">
        <f t="shared" si="0"/>
        <v>3</v>
      </c>
      <c r="AA26" s="30">
        <f t="shared" si="0"/>
        <v>0</v>
      </c>
      <c r="AB26" s="16">
        <f t="shared" si="0"/>
        <v>3</v>
      </c>
      <c r="AC26" s="30">
        <f t="shared" si="0"/>
        <v>0</v>
      </c>
      <c r="AD26" s="16">
        <f t="shared" si="0"/>
        <v>169</v>
      </c>
      <c r="AE26" s="30">
        <f t="shared" si="0"/>
        <v>76</v>
      </c>
      <c r="AF26" s="16">
        <f t="shared" si="0"/>
        <v>93</v>
      </c>
      <c r="AG26" s="30">
        <f t="shared" si="0"/>
        <v>0</v>
      </c>
      <c r="AH26" s="16">
        <f t="shared" si="0"/>
        <v>226</v>
      </c>
      <c r="AI26" s="30">
        <f t="shared" si="0"/>
        <v>112</v>
      </c>
      <c r="AJ26" s="16">
        <f t="shared" si="0"/>
        <v>114</v>
      </c>
      <c r="AK26" s="30">
        <f t="shared" si="0"/>
        <v>0</v>
      </c>
      <c r="AL26" s="16">
        <f t="shared" si="0"/>
        <v>431</v>
      </c>
      <c r="AM26" s="30">
        <f t="shared" si="0"/>
        <v>335</v>
      </c>
      <c r="AN26" s="16">
        <f t="shared" si="0"/>
        <v>95</v>
      </c>
      <c r="AO26" s="30">
        <f t="shared" si="0"/>
        <v>1</v>
      </c>
      <c r="AP26" s="16">
        <f t="shared" si="0"/>
        <v>82</v>
      </c>
      <c r="AQ26" s="30">
        <f t="shared" si="0"/>
        <v>36</v>
      </c>
      <c r="AR26" s="16">
        <f t="shared" si="0"/>
        <v>45</v>
      </c>
      <c r="AS26" s="30">
        <f t="shared" si="0"/>
        <v>1</v>
      </c>
      <c r="AT26" s="16">
        <f t="shared" si="0"/>
        <v>162</v>
      </c>
      <c r="AU26" s="30">
        <f t="shared" si="0"/>
        <v>89</v>
      </c>
      <c r="AV26" s="16">
        <f t="shared" si="0"/>
        <v>73</v>
      </c>
      <c r="AW26" s="30">
        <f t="shared" si="0"/>
        <v>0</v>
      </c>
      <c r="AX26" s="16">
        <f t="shared" si="0"/>
        <v>180</v>
      </c>
      <c r="AY26" s="30">
        <f t="shared" si="0"/>
        <v>99</v>
      </c>
      <c r="AZ26" s="16">
        <f t="shared" si="0"/>
        <v>81</v>
      </c>
      <c r="BA26" s="30">
        <f t="shared" si="0"/>
        <v>0</v>
      </c>
    </row>
    <row r="28" spans="1:54" ht="18.75" x14ac:dyDescent="0.3">
      <c r="A28" s="52" t="s">
        <v>39</v>
      </c>
      <c r="B28" s="50"/>
      <c r="C28" s="50" t="s">
        <v>3</v>
      </c>
      <c r="D28" s="50"/>
      <c r="E28" s="53">
        <f>SUM(B26,F26,J26,N26,R26,V26,Z26,AD26,AH26,AL26,AP26,AT26,AX26)</f>
        <v>3175</v>
      </c>
      <c r="F28" s="50"/>
      <c r="G28" s="50" t="s">
        <v>40</v>
      </c>
      <c r="H28" s="50"/>
      <c r="I28" s="53">
        <f>SUM(C26,G26,K26,O26,S26,W26,AA26,AE26,AI26,AM26,AQ26,AU26,AY26)</f>
        <v>1912</v>
      </c>
      <c r="J28" s="50"/>
      <c r="K28" s="50" t="s">
        <v>38</v>
      </c>
      <c r="L28" s="50"/>
      <c r="M28" s="53">
        <f>SUM(D26,H26,L26,P26,T26,X26,AB26,AF26,AJ26,AN26,AR26,AV26,AZ26)</f>
        <v>1256</v>
      </c>
      <c r="N28" s="50"/>
      <c r="O28" s="51" t="s">
        <v>30</v>
      </c>
      <c r="P28" s="53">
        <f>SUM(E26,I26,M26,Q26,U26,Y26,AC26,AG26,AK26,AO26,AS26,AW26,BA26)</f>
        <v>7</v>
      </c>
      <c r="Q28" s="53"/>
      <c r="R28" s="50"/>
      <c r="S28" s="51"/>
      <c r="T28" s="50"/>
      <c r="U28" s="50"/>
      <c r="V28" s="50"/>
      <c r="W28" s="51"/>
      <c r="X28" s="50"/>
      <c r="Y28" s="50"/>
      <c r="Z28" s="50"/>
      <c r="AA28" s="51"/>
      <c r="AB28" s="50"/>
      <c r="AC28" s="50"/>
      <c r="AD28" s="50"/>
      <c r="AE28" s="50"/>
      <c r="AF28" s="50"/>
      <c r="AG28" s="50"/>
      <c r="AH28" s="50"/>
      <c r="AI28" s="50"/>
      <c r="AN28" s="34"/>
    </row>
    <row r="29" spans="1:54" x14ac:dyDescent="0.25">
      <c r="M29" s="35"/>
    </row>
    <row r="30" spans="1:54" s="36" customFormat="1" ht="16.5" x14ac:dyDescent="0.2">
      <c r="B30" s="36" t="s">
        <v>32</v>
      </c>
      <c r="C30" s="37"/>
      <c r="D30" s="37"/>
      <c r="I30" s="37"/>
      <c r="N30" s="37"/>
    </row>
    <row r="31" spans="1:54" x14ac:dyDescent="0.25">
      <c r="A31" s="17"/>
      <c r="B31" s="17"/>
      <c r="C31" s="17"/>
      <c r="D31" s="17"/>
      <c r="E31" s="17"/>
    </row>
    <row r="32" spans="1:54" x14ac:dyDescent="0.25">
      <c r="A32" s="3"/>
      <c r="B32" s="3"/>
      <c r="C32" s="3"/>
      <c r="D32" s="3"/>
      <c r="E32" s="3"/>
    </row>
    <row r="33" spans="1:5" x14ac:dyDescent="0.25">
      <c r="A33" s="3"/>
      <c r="B33" s="3"/>
      <c r="C33" s="3"/>
      <c r="D33" s="3"/>
      <c r="E33" s="3"/>
    </row>
  </sheetData>
  <mergeCells count="14">
    <mergeCell ref="AX7:BA7"/>
    <mergeCell ref="V7:Y7"/>
    <mergeCell ref="Z7:AC7"/>
    <mergeCell ref="A1:I1"/>
    <mergeCell ref="AL7:AO7"/>
    <mergeCell ref="AP7:AS7"/>
    <mergeCell ref="AT7:AW7"/>
    <mergeCell ref="AD7:AG7"/>
    <mergeCell ref="B7:E7"/>
    <mergeCell ref="F7:I7"/>
    <mergeCell ref="J7:M7"/>
    <mergeCell ref="N7:Q7"/>
    <mergeCell ref="R7:U7"/>
    <mergeCell ref="AH7:AK7"/>
  </mergeCells>
  <phoneticPr fontId="0" type="noConversion"/>
  <pageMargins left="0.31496062992125984" right="0.31496062992125984" top="0.78740157480314965" bottom="0.78740157480314965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</vt:lpstr>
      <vt:lpstr>'Tabelle 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</dc:creator>
  <cp:lastModifiedBy>-</cp:lastModifiedBy>
  <cp:lastPrinted>2021-04-20T07:04:21Z</cp:lastPrinted>
  <dcterms:created xsi:type="dcterms:W3CDTF">2011-04-12T09:44:43Z</dcterms:created>
  <dcterms:modified xsi:type="dcterms:W3CDTF">2022-01-13T10:13:14Z</dcterms:modified>
</cp:coreProperties>
</file>