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H:\abtz\Z14B\Open_Data\03_Datensätze\Abt_02\02_212_UVG_Geschäftsstatistik\2020\"/>
    </mc:Choice>
  </mc:AlternateContent>
  <xr:revisionPtr revIDLastSave="0" documentId="8_{C1DEDB1A-465E-4432-AB98-C889A78DD76E}" xr6:coauthVersionLast="36" xr6:coauthVersionMax="36" xr10:uidLastSave="{00000000-0000-0000-0000-000000000000}"/>
  <bookViews>
    <workbookView xWindow="0" yWindow="0" windowWidth="28800" windowHeight="10365" xr2:uid="{00000000-000D-0000-FFFF-FFFF00000000}"/>
  </bookViews>
  <sheets>
    <sheet name="Tabelle1-lfd.Fälle" sheetId="5" r:id="rId1"/>
  </sheets>
  <calcPr calcId="191029"/>
</workbook>
</file>

<file path=xl/calcChain.xml><?xml version="1.0" encoding="utf-8"?>
<calcChain xmlns="http://schemas.openxmlformats.org/spreadsheetml/2006/main">
  <c r="J5" i="5" l="1"/>
  <c r="Y33" i="5" l="1"/>
</calcChain>
</file>

<file path=xl/sharedStrings.xml><?xml version="1.0" encoding="utf-8"?>
<sst xmlns="http://schemas.openxmlformats.org/spreadsheetml/2006/main" count="37" uniqueCount="37">
  <si>
    <t>Bundesministerium für Familie, Senioren, Frauen und Jugend</t>
  </si>
  <si>
    <t>Unterhaltsvorschussgesetz (UVG)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</si>
  <si>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</si>
  <si>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</si>
  <si>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</si>
  <si>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</si>
  <si>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</si>
  <si>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weibl.</t>
  </si>
  <si>
    <t>männl.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</si>
  <si>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</si>
  <si>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</si>
  <si>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</si>
  <si>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</si>
  <si>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</si>
  <si>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</si>
  <si>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</si>
  <si>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</si>
  <si>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</si>
  <si>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</si>
  <si>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</si>
  <si>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</si>
  <si>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</si>
  <si>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</si>
  <si>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</si>
  <si>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</si>
  <si>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</si>
  <si>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</si>
  <si>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>Betreuende Elternteile werden für jedes Kind im UVG-Leistungsbezug gesondert erfasst. Die Summe der Elternteile muss der Zahl der Fälle insgesamt entsprechen.</t>
  </si>
  <si>
    <r>
      <rPr>
        <sz val="8"/>
        <rFont val="Arial"/>
        <family val="2"/>
      </rPr>
      <t xml:space="preserve">Unter "weiteres" werden Elternteile erfasst, die weder eine weibliche noch eine männliche Geschlechtsidentität haben oder sich nicht zuordnen. </t>
    </r>
    <r>
      <rPr>
        <strike/>
        <sz val="8"/>
        <rFont val="Arial"/>
        <family val="2"/>
      </rPr>
      <t xml:space="preserve">
</t>
    </r>
  </si>
  <si>
    <t xml:space="preserve">UVG Statistik </t>
  </si>
  <si>
    <t xml:space="preserve">Leistungsberechtigte </t>
  </si>
  <si>
    <t xml:space="preserve">Leistungsberechtigte  </t>
  </si>
  <si>
    <t>Stichtag:</t>
  </si>
  <si>
    <t>31.12.</t>
  </si>
  <si>
    <t>weiteres</t>
  </si>
  <si>
    <t>Kinder, die am Stichtag ihren Geburtstag haben,  gehören jeweils zu der Altersgruppe (z.B. in Altersgruppe 4 haben die Kinder das 4. Lebensjahr bereits vollendet, 
jedoch noch nicht das 5. Lebensjahr), die an diesem Tag beginnt.</t>
  </si>
  <si>
    <t>213 - 2627 - 05/000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</si>
</sst>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D_M_-;\-* #,##0\ _D_M_-;_-* &quot;-&quot;??\ _D_M_-;_-@_-"/>
    <numFmt numFmtId="165" formatCode="_-* #,##0.00\ _D_M_-;\-* #,##0.00\ _D_M_-;_-* &quot;-&quot;??\ _D_M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trike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71">
    <xf numFmtId="0" fontId="0" fillId="0" borderId="0" xfId="0"/>
    <xf numFmtId="0" fontId="2" fillId="0" borderId="0" xfId="0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3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/>
    <xf numFmtId="3" fontId="7" fillId="0" borderId="0" xfId="0" applyNumberFormat="1" applyFont="1"/>
    <xf numFmtId="3" fontId="5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2" fillId="0" borderId="1" xfId="0" applyFont="1" applyBorder="1"/>
    <xf numFmtId="0" fontId="2" fillId="0" borderId="5" xfId="0" applyFont="1" applyBorder="1"/>
    <xf numFmtId="0" fontId="6" fillId="0" borderId="11" xfId="0" applyFont="1" applyBorder="1" applyAlignment="1">
      <alignment horizontal="center"/>
    </xf>
    <xf numFmtId="3" fontId="6" fillId="0" borderId="1" xfId="0" applyNumberFormat="1" applyFont="1" applyBorder="1" applyAlignment="1"/>
    <xf numFmtId="3" fontId="6" fillId="0" borderId="5" xfId="0" applyNumberFormat="1" applyFont="1" applyBorder="1" applyAlignment="1"/>
    <xf numFmtId="0" fontId="3" fillId="0" borderId="5" xfId="0" applyFont="1" applyBorder="1"/>
    <xf numFmtId="0" fontId="9" fillId="0" borderId="12" xfId="0" applyFont="1" applyBorder="1"/>
    <xf numFmtId="3" fontId="5" fillId="2" borderId="11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3" fontId="11" fillId="0" borderId="0" xfId="0" applyNumberFormat="1" applyFont="1"/>
    <xf numFmtId="0" fontId="11" fillId="0" borderId="0" xfId="0" applyFont="1"/>
    <xf numFmtId="0" fontId="10" fillId="0" borderId="1" xfId="0" applyFont="1" applyBorder="1"/>
    <xf numFmtId="0" fontId="0" fillId="0" borderId="0" xfId="0"/>
    <xf numFmtId="0" fontId="2" fillId="0" borderId="11" xfId="0" applyFont="1" applyBorder="1"/>
    <xf numFmtId="0" fontId="9" fillId="0" borderId="0" xfId="0" applyFont="1" applyFill="1" applyBorder="1"/>
    <xf numFmtId="164" fontId="3" fillId="0" borderId="0" xfId="2" applyNumberFormat="1" applyFont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164" fontId="0" fillId="0" borderId="0" xfId="2" applyNumberFormat="1" applyFont="1"/>
    <xf numFmtId="0" fontId="19" fillId="0" borderId="0" xfId="2" applyNumberFormat="1" applyFont="1"/>
    <xf numFmtId="49" fontId="0" fillId="0" borderId="0" xfId="0" applyNumberFormat="1" applyAlignment="1">
      <alignment horizontal="center"/>
    </xf>
    <xf numFmtId="164" fontId="2" fillId="0" borderId="0" xfId="2" applyNumberFormat="1" applyFont="1"/>
    <xf numFmtId="3" fontId="0" fillId="0" borderId="0" xfId="0" applyNumberFormat="1" applyAlignment="1">
      <alignment horizontal="right"/>
    </xf>
    <xf numFmtId="0" fontId="6" fillId="0" borderId="5" xfId="0" applyFont="1" applyBorder="1" applyAlignment="1"/>
    <xf numFmtId="3" fontId="20" fillId="0" borderId="11" xfId="0" applyNumberFormat="1" applyFont="1" applyBorder="1"/>
    <xf numFmtId="0" fontId="6" fillId="0" borderId="12" xfId="0" applyFont="1" applyBorder="1" applyAlignment="1"/>
    <xf numFmtId="0" fontId="2" fillId="0" borderId="13" xfId="0" applyFont="1" applyBorder="1"/>
    <xf numFmtId="3" fontId="12" fillId="0" borderId="13" xfId="2" applyNumberFormat="1" applyFont="1" applyBorder="1"/>
    <xf numFmtId="3" fontId="12" fillId="0" borderId="13" xfId="0" applyNumberFormat="1" applyFont="1" applyBorder="1"/>
    <xf numFmtId="3" fontId="12" fillId="0" borderId="0" xfId="0" applyNumberFormat="1" applyFont="1"/>
    <xf numFmtId="0" fontId="2" fillId="0" borderId="12" xfId="0" applyFont="1" applyBorder="1"/>
    <xf numFmtId="3" fontId="18" fillId="0" borderId="12" xfId="2" applyNumberFormat="1" applyFont="1" applyBorder="1"/>
    <xf numFmtId="3" fontId="18" fillId="0" borderId="12" xfId="0" applyNumberFormat="1" applyFont="1" applyBorder="1"/>
    <xf numFmtId="0" fontId="21" fillId="0" borderId="0" xfId="0" applyFont="1"/>
    <xf numFmtId="3" fontId="0" fillId="0" borderId="0" xfId="0" applyNumberFormat="1" applyAlignment="1">
      <alignment vertical="top"/>
    </xf>
    <xf numFmtId="0" fontId="5" fillId="0" borderId="11" xfId="0" applyFont="1" applyBorder="1" applyAlignment="1">
      <alignment horizontal="center"/>
    </xf>
    <xf numFmtId="0" fontId="0" fillId="0" borderId="0" xfId="0" applyNumberFormat="1"/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left" wrapText="1"/>
    </xf>
    <xf numFmtId="164" fontId="0" fillId="0" borderId="3" xfId="2" applyNumberFormat="1" applyFont="1" applyBorder="1" applyAlignment="1">
      <alignment horizontal="left"/>
    </xf>
    <xf numFmtId="164" fontId="0" fillId="0" borderId="4" xfId="2" applyNumberFormat="1" applyFont="1" applyBorder="1" applyAlignment="1">
      <alignment horizontal="left"/>
    </xf>
    <xf numFmtId="164" fontId="0" fillId="0" borderId="6" xfId="2" applyNumberFormat="1" applyFont="1" applyBorder="1" applyAlignment="1">
      <alignment horizontal="left"/>
    </xf>
    <xf numFmtId="164" fontId="0" fillId="0" borderId="0" xfId="2" applyNumberFormat="1" applyFont="1" applyBorder="1" applyAlignment="1">
      <alignment horizontal="left"/>
    </xf>
    <xf numFmtId="164" fontId="0" fillId="0" borderId="7" xfId="2" applyNumberFormat="1" applyFont="1" applyBorder="1" applyAlignment="1">
      <alignment horizontal="left"/>
    </xf>
    <xf numFmtId="164" fontId="0" fillId="0" borderId="8" xfId="2" applyNumberFormat="1" applyFont="1" applyBorder="1" applyAlignment="1">
      <alignment horizontal="left"/>
    </xf>
    <xf numFmtId="164" fontId="0" fillId="0" borderId="9" xfId="2" applyNumberFormat="1" applyFont="1" applyBorder="1" applyAlignment="1">
      <alignment horizontal="left"/>
    </xf>
    <xf numFmtId="164" fontId="0" fillId="0" borderId="10" xfId="2" applyNumberFormat="1" applyFont="1" applyBorder="1" applyAlignment="1">
      <alignment horizontal="left"/>
    </xf>
    <xf numFmtId="164" fontId="5" fillId="0" borderId="11" xfId="2" applyNumberFormat="1" applyFont="1" applyBorder="1" applyAlignment="1">
      <alignment horizontal="center" wrapText="1"/>
    </xf>
  </cellXfs>
  <cellStyles count="14">
    <cellStyle name="Komma 2" xfId="2" xr:uid="{00000000-0005-0000-0000-000000000000}"/>
    <cellStyle name="Komma 2 2" xfId="8" xr:uid="{00000000-0005-0000-0000-000001000000}"/>
    <cellStyle name="Normal" xfId="10" xr:uid="{00000000-0005-0000-0000-000002000000}"/>
    <cellStyle name="Standard" xfId="0" builtinId="0"/>
    <cellStyle name="Standard 2" xfId="3" xr:uid="{00000000-0005-0000-0000-000004000000}"/>
    <cellStyle name="Standard 2 2" xfId="7" xr:uid="{00000000-0005-0000-0000-000005000000}"/>
    <cellStyle name="Standard 2 2 2" xfId="12" xr:uid="{00000000-0005-0000-0000-000006000000}"/>
    <cellStyle name="Standard 3" xfId="1" xr:uid="{00000000-0005-0000-0000-000007000000}"/>
    <cellStyle name="Standard 3 2" xfId="9" xr:uid="{00000000-0005-0000-0000-000008000000}"/>
    <cellStyle name="Standard 4" xfId="4" xr:uid="{00000000-0005-0000-0000-000009000000}"/>
    <cellStyle name="Standard 5" xfId="5" xr:uid="{00000000-0005-0000-0000-00000A000000}"/>
    <cellStyle name="Standard 5 2" xfId="11" xr:uid="{00000000-0005-0000-0000-00000B000000}"/>
    <cellStyle name="Standard 6" xfId="6" xr:uid="{00000000-0005-0000-0000-00000C000000}"/>
    <cellStyle name="Standard 7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abSelected="1" topLeftCell="A2" workbookViewId="0">
      <selection activeCell="G22" sqref="G22"/>
    </sheetView>
  </sheetViews>
  <sheetFormatPr baseColWidth="10" defaultColWidth="10.42578125" defaultRowHeight="15" x14ac:dyDescent="0.25"/>
  <cols>
    <col min="1" max="1" width="20" style="1" customWidth="1"/>
    <col min="2" max="2" width="7.7109375" style="32" customWidth="1"/>
    <col min="3" max="3" width="6.7109375" style="1" customWidth="1"/>
    <col min="4" max="4" width="6.7109375" style="25" customWidth="1"/>
    <col min="5" max="20" width="6.7109375" style="2" customWidth="1"/>
    <col min="21" max="21" width="1.5703125" style="2" customWidth="1"/>
    <col min="22" max="22" width="7.42578125" style="2" customWidth="1"/>
    <col min="23" max="23" width="6.7109375" style="2" customWidth="1"/>
    <col min="24" max="24" width="7.7109375" style="2" customWidth="1"/>
    <col min="25" max="25" width="5" style="2" hidden="1" customWidth="1"/>
    <col min="26" max="26" width="6.28515625" style="25" customWidth="1"/>
    <col min="27" max="16384" width="10.42578125" style="25"/>
  </cols>
  <sheetData>
    <row r="1" spans="1:25" ht="15" hidden="1" customHeight="1" x14ac:dyDescent="0.25"/>
    <row r="2" spans="1:25" ht="18" x14ac:dyDescent="0.25">
      <c r="A2" s="1" t="s">
        <v>0</v>
      </c>
      <c r="N2" s="3"/>
      <c r="P2" s="3"/>
      <c r="Q2" s="3"/>
      <c r="R2" s="3"/>
      <c r="T2" s="4" t="s">
        <v>29</v>
      </c>
      <c r="U2" s="3"/>
      <c r="V2" s="3"/>
      <c r="W2" s="3"/>
      <c r="X2" s="33">
        <v>2020</v>
      </c>
      <c r="Y2" s="3"/>
    </row>
    <row r="3" spans="1:25" x14ac:dyDescent="0.25">
      <c r="A3" s="1" t="s">
        <v>36</v>
      </c>
      <c r="C3" s="5"/>
      <c r="M3" s="6"/>
      <c r="Q3" s="7"/>
      <c r="R3" s="7"/>
      <c r="S3" s="7"/>
      <c r="T3" s="8" t="s">
        <v>30</v>
      </c>
      <c r="U3" s="7"/>
      <c r="V3" s="25"/>
      <c r="W3" s="25"/>
      <c r="X3" s="34"/>
      <c r="Y3" s="25"/>
    </row>
    <row r="4" spans="1:25" ht="18" x14ac:dyDescent="0.25">
      <c r="B4" s="35"/>
      <c r="F4" s="9" t="s">
        <v>1</v>
      </c>
      <c r="O4" s="10"/>
    </row>
    <row r="5" spans="1:25" x14ac:dyDescent="0.25">
      <c r="E5" s="11"/>
      <c r="F5" s="12" t="s">
        <v>31</v>
      </c>
      <c r="J5" s="50">
        <f>X2</f>
        <v>2020</v>
      </c>
      <c r="L5" s="36" t="s">
        <v>32</v>
      </c>
      <c r="M5" s="11" t="s">
        <v>33</v>
      </c>
    </row>
    <row r="6" spans="1:25" x14ac:dyDescent="0.25">
      <c r="E6" s="11"/>
      <c r="F6" s="11" t="s">
        <v>2</v>
      </c>
    </row>
    <row r="7" spans="1:25" x14ac:dyDescent="0.25">
      <c r="E7" s="11"/>
    </row>
    <row r="8" spans="1:25" ht="15" customHeight="1" x14ac:dyDescent="0.25">
      <c r="A8" s="13"/>
      <c r="B8" s="61" t="s">
        <v>3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5" x14ac:dyDescent="0.25">
      <c r="A9" s="14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</row>
    <row r="10" spans="1:25" x14ac:dyDescent="0.25">
      <c r="A10" s="14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5" x14ac:dyDescent="0.25">
      <c r="A11" s="14"/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12" spans="1:25" ht="15" hidden="1" customHeight="1" x14ac:dyDescent="0.25">
      <c r="A12" s="14"/>
      <c r="B12" s="70" t="s">
        <v>4</v>
      </c>
      <c r="C12" s="53">
        <v>0</v>
      </c>
      <c r="D12" s="53">
        <v>1</v>
      </c>
      <c r="E12" s="54">
        <v>2</v>
      </c>
      <c r="F12" s="54">
        <v>3</v>
      </c>
      <c r="G12" s="53">
        <v>4</v>
      </c>
      <c r="H12" s="53">
        <v>5</v>
      </c>
      <c r="I12" s="54">
        <v>6</v>
      </c>
      <c r="J12" s="54">
        <v>7</v>
      </c>
      <c r="K12" s="53">
        <v>8</v>
      </c>
      <c r="L12" s="53">
        <v>9</v>
      </c>
      <c r="M12" s="54">
        <v>10</v>
      </c>
      <c r="N12" s="54">
        <v>11</v>
      </c>
      <c r="O12" s="53">
        <v>12</v>
      </c>
      <c r="P12" s="54">
        <v>13</v>
      </c>
      <c r="Q12" s="53">
        <v>14</v>
      </c>
      <c r="R12" s="54">
        <v>15</v>
      </c>
      <c r="S12" s="53">
        <v>16</v>
      </c>
      <c r="T12" s="49"/>
      <c r="U12" s="15"/>
      <c r="V12" s="15"/>
      <c r="W12" s="15"/>
      <c r="X12" s="16"/>
      <c r="Y12" s="55">
        <v>12</v>
      </c>
    </row>
    <row r="13" spans="1:25" ht="15" hidden="1" customHeight="1" x14ac:dyDescent="0.25">
      <c r="A13" s="14"/>
      <c r="B13" s="70"/>
      <c r="C13" s="53"/>
      <c r="D13" s="53"/>
      <c r="E13" s="54"/>
      <c r="F13" s="54"/>
      <c r="G13" s="53"/>
      <c r="H13" s="53"/>
      <c r="I13" s="54"/>
      <c r="J13" s="54"/>
      <c r="K13" s="53"/>
      <c r="L13" s="53"/>
      <c r="M13" s="54"/>
      <c r="N13" s="54"/>
      <c r="O13" s="53"/>
      <c r="P13" s="54"/>
      <c r="Q13" s="53"/>
      <c r="R13" s="54"/>
      <c r="S13" s="53"/>
      <c r="T13" s="49"/>
      <c r="U13" s="15"/>
      <c r="V13" s="15"/>
      <c r="W13" s="15"/>
      <c r="X13" s="17"/>
      <c r="Y13" s="55"/>
    </row>
    <row r="14" spans="1:25" x14ac:dyDescent="0.25">
      <c r="A14" s="18" t="s">
        <v>5</v>
      </c>
      <c r="B14" s="70"/>
      <c r="C14" s="53"/>
      <c r="D14" s="53"/>
      <c r="E14" s="54"/>
      <c r="F14" s="54"/>
      <c r="G14" s="53"/>
      <c r="H14" s="53"/>
      <c r="I14" s="54"/>
      <c r="J14" s="54"/>
      <c r="K14" s="53"/>
      <c r="L14" s="53"/>
      <c r="M14" s="54"/>
      <c r="N14" s="54"/>
      <c r="O14" s="53"/>
      <c r="P14" s="54"/>
      <c r="Q14" s="53"/>
      <c r="R14" s="54"/>
      <c r="S14" s="53"/>
      <c r="T14" s="56">
        <v>17</v>
      </c>
      <c r="U14" s="30"/>
      <c r="V14" s="58" t="s">
        <v>6</v>
      </c>
      <c r="W14" s="59"/>
      <c r="X14" s="60"/>
      <c r="Y14" s="55"/>
    </row>
    <row r="15" spans="1:25" x14ac:dyDescent="0.25">
      <c r="A15" s="19"/>
      <c r="B15" s="70"/>
      <c r="C15" s="53"/>
      <c r="D15" s="53"/>
      <c r="E15" s="54"/>
      <c r="F15" s="54"/>
      <c r="G15" s="53"/>
      <c r="H15" s="53"/>
      <c r="I15" s="54"/>
      <c r="J15" s="54"/>
      <c r="K15" s="53"/>
      <c r="L15" s="53"/>
      <c r="M15" s="54"/>
      <c r="N15" s="54"/>
      <c r="O15" s="53"/>
      <c r="P15" s="54"/>
      <c r="Q15" s="53"/>
      <c r="R15" s="54"/>
      <c r="S15" s="53"/>
      <c r="T15" s="57"/>
      <c r="U15" s="37"/>
      <c r="V15" s="31" t="s">
        <v>7</v>
      </c>
      <c r="W15" s="31" t="s">
        <v>8</v>
      </c>
      <c r="X15" s="20" t="s">
        <v>34</v>
      </c>
      <c r="Y15" s="55"/>
    </row>
    <row r="16" spans="1:25" s="23" customFormat="1" ht="12.75" x14ac:dyDescent="0.2">
      <c r="A16" s="21" t="s">
        <v>9</v>
      </c>
      <c r="B16" s="38">
        <v>69258</v>
      </c>
      <c r="C16" s="38">
        <v>847</v>
      </c>
      <c r="D16" s="38">
        <v>1893</v>
      </c>
      <c r="E16" s="38">
        <v>2458</v>
      </c>
      <c r="F16" s="38">
        <v>2830</v>
      </c>
      <c r="G16" s="38">
        <v>3441</v>
      </c>
      <c r="H16" s="38">
        <v>3672</v>
      </c>
      <c r="I16" s="38">
        <v>3974</v>
      </c>
      <c r="J16" s="38">
        <v>4226</v>
      </c>
      <c r="K16" s="38">
        <v>4583</v>
      </c>
      <c r="L16" s="38">
        <v>4788</v>
      </c>
      <c r="M16" s="38">
        <v>5055</v>
      </c>
      <c r="N16" s="38">
        <v>5032</v>
      </c>
      <c r="O16" s="38">
        <v>4574</v>
      </c>
      <c r="P16" s="38">
        <v>4638</v>
      </c>
      <c r="Q16" s="38">
        <v>4690</v>
      </c>
      <c r="R16" s="38">
        <v>4485</v>
      </c>
      <c r="S16" s="38">
        <v>4183</v>
      </c>
      <c r="T16" s="38">
        <v>3889</v>
      </c>
      <c r="U16" s="37"/>
      <c r="V16" s="38">
        <v>64287</v>
      </c>
      <c r="W16" s="38">
        <v>4955</v>
      </c>
      <c r="X16" s="38">
        <v>16</v>
      </c>
      <c r="Y16" s="22"/>
    </row>
    <row r="17" spans="1:25" s="23" customFormat="1" ht="12.75" x14ac:dyDescent="0.2">
      <c r="A17" s="21" t="s">
        <v>10</v>
      </c>
      <c r="B17" s="38">
        <v>84636</v>
      </c>
      <c r="C17" s="38">
        <v>1131</v>
      </c>
      <c r="D17" s="38">
        <v>2342</v>
      </c>
      <c r="E17" s="38">
        <v>2952</v>
      </c>
      <c r="F17" s="38">
        <v>3660</v>
      </c>
      <c r="G17" s="38">
        <v>4035</v>
      </c>
      <c r="H17" s="38">
        <v>4299</v>
      </c>
      <c r="I17" s="38">
        <v>4848</v>
      </c>
      <c r="J17" s="38">
        <v>5248</v>
      </c>
      <c r="K17" s="38">
        <v>5599</v>
      </c>
      <c r="L17" s="38">
        <v>5564</v>
      </c>
      <c r="M17" s="38">
        <v>5834</v>
      </c>
      <c r="N17" s="38">
        <v>6230</v>
      </c>
      <c r="O17" s="38">
        <v>5779</v>
      </c>
      <c r="P17" s="38">
        <v>5883</v>
      </c>
      <c r="Q17" s="38">
        <v>5855</v>
      </c>
      <c r="R17" s="38">
        <v>5760</v>
      </c>
      <c r="S17" s="38">
        <v>5219</v>
      </c>
      <c r="T17" s="38">
        <v>4398</v>
      </c>
      <c r="U17" s="37"/>
      <c r="V17" s="38">
        <v>76430</v>
      </c>
      <c r="W17" s="38">
        <v>8204</v>
      </c>
      <c r="X17" s="38">
        <v>2</v>
      </c>
      <c r="Y17" s="22"/>
    </row>
    <row r="18" spans="1:25" s="23" customFormat="1" ht="12.75" x14ac:dyDescent="0.2">
      <c r="A18" s="21" t="s">
        <v>11</v>
      </c>
      <c r="B18" s="38">
        <v>49369</v>
      </c>
      <c r="C18" s="38">
        <v>514</v>
      </c>
      <c r="D18" s="38">
        <v>1245</v>
      </c>
      <c r="E18" s="38">
        <v>1769</v>
      </c>
      <c r="F18" s="38">
        <v>2139</v>
      </c>
      <c r="G18" s="38">
        <v>2526</v>
      </c>
      <c r="H18" s="38">
        <v>2702</v>
      </c>
      <c r="I18" s="38">
        <v>3034</v>
      </c>
      <c r="J18" s="38">
        <v>3264</v>
      </c>
      <c r="K18" s="38">
        <v>3711</v>
      </c>
      <c r="L18" s="38">
        <v>3785</v>
      </c>
      <c r="M18" s="38">
        <v>3965</v>
      </c>
      <c r="N18" s="38">
        <v>4010</v>
      </c>
      <c r="O18" s="38">
        <v>3145</v>
      </c>
      <c r="P18" s="38">
        <v>3029</v>
      </c>
      <c r="Q18" s="38">
        <v>2980</v>
      </c>
      <c r="R18" s="38">
        <v>2646</v>
      </c>
      <c r="S18" s="38">
        <v>2614</v>
      </c>
      <c r="T18" s="38">
        <v>2291</v>
      </c>
      <c r="U18" s="37"/>
      <c r="V18" s="38">
        <v>46091</v>
      </c>
      <c r="W18" s="38">
        <v>3271</v>
      </c>
      <c r="X18" s="38">
        <v>7</v>
      </c>
      <c r="Y18" s="22"/>
    </row>
    <row r="19" spans="1:25" s="23" customFormat="1" ht="12.75" x14ac:dyDescent="0.2">
      <c r="A19" s="21" t="s">
        <v>12</v>
      </c>
      <c r="B19" s="38">
        <v>33896</v>
      </c>
      <c r="C19" s="38">
        <v>359</v>
      </c>
      <c r="D19" s="38">
        <v>796</v>
      </c>
      <c r="E19" s="38">
        <v>1061</v>
      </c>
      <c r="F19" s="38">
        <v>1250</v>
      </c>
      <c r="G19" s="38">
        <v>1509</v>
      </c>
      <c r="H19" s="38">
        <v>1616</v>
      </c>
      <c r="I19" s="38">
        <v>1939</v>
      </c>
      <c r="J19" s="38">
        <v>2103</v>
      </c>
      <c r="K19" s="38">
        <v>2272</v>
      </c>
      <c r="L19" s="38">
        <v>2391</v>
      </c>
      <c r="M19" s="38">
        <v>2574</v>
      </c>
      <c r="N19" s="38">
        <v>2603</v>
      </c>
      <c r="O19" s="38">
        <v>2533</v>
      </c>
      <c r="P19" s="38">
        <v>2438</v>
      </c>
      <c r="Q19" s="38">
        <v>2415</v>
      </c>
      <c r="R19" s="38">
        <v>2256</v>
      </c>
      <c r="S19" s="38">
        <v>1976</v>
      </c>
      <c r="T19" s="38">
        <v>1805</v>
      </c>
      <c r="U19" s="37"/>
      <c r="V19" s="38">
        <v>30946</v>
      </c>
      <c r="W19" s="38">
        <v>2950</v>
      </c>
      <c r="X19" s="38">
        <v>0</v>
      </c>
      <c r="Y19" s="22"/>
    </row>
    <row r="20" spans="1:25" s="23" customFormat="1" ht="12.75" x14ac:dyDescent="0.2">
      <c r="A20" s="21" t="s">
        <v>13</v>
      </c>
      <c r="B20" s="38">
        <v>12341</v>
      </c>
      <c r="C20" s="38">
        <v>171</v>
      </c>
      <c r="D20" s="38">
        <v>570</v>
      </c>
      <c r="E20" s="38">
        <v>656</v>
      </c>
      <c r="F20" s="38">
        <v>746</v>
      </c>
      <c r="G20" s="38">
        <v>761</v>
      </c>
      <c r="H20" s="38">
        <v>814</v>
      </c>
      <c r="I20" s="38">
        <v>824</v>
      </c>
      <c r="J20" s="38">
        <v>833</v>
      </c>
      <c r="K20" s="38">
        <v>842</v>
      </c>
      <c r="L20" s="38">
        <v>810</v>
      </c>
      <c r="M20" s="38">
        <v>843</v>
      </c>
      <c r="N20" s="38">
        <v>869</v>
      </c>
      <c r="O20" s="38">
        <v>576</v>
      </c>
      <c r="P20" s="38">
        <v>631</v>
      </c>
      <c r="Q20" s="38">
        <v>654</v>
      </c>
      <c r="R20" s="38">
        <v>609</v>
      </c>
      <c r="S20" s="38">
        <v>563</v>
      </c>
      <c r="T20" s="38">
        <v>569</v>
      </c>
      <c r="U20" s="37"/>
      <c r="V20" s="38">
        <v>11575</v>
      </c>
      <c r="W20" s="38">
        <v>765</v>
      </c>
      <c r="X20" s="38">
        <v>1</v>
      </c>
      <c r="Y20" s="22"/>
    </row>
    <row r="21" spans="1:25" s="23" customFormat="1" ht="12.75" x14ac:dyDescent="0.2">
      <c r="A21" s="21" t="s">
        <v>14</v>
      </c>
      <c r="B21" s="38">
        <v>25702</v>
      </c>
      <c r="C21" s="38">
        <v>435</v>
      </c>
      <c r="D21" s="38">
        <v>922</v>
      </c>
      <c r="E21" s="38">
        <v>1099</v>
      </c>
      <c r="F21" s="38">
        <v>1389</v>
      </c>
      <c r="G21" s="38">
        <v>1470</v>
      </c>
      <c r="H21" s="38">
        <v>1511</v>
      </c>
      <c r="I21" s="38">
        <v>1703</v>
      </c>
      <c r="J21" s="38">
        <v>1754</v>
      </c>
      <c r="K21" s="38">
        <v>1838</v>
      </c>
      <c r="L21" s="38">
        <v>1765</v>
      </c>
      <c r="M21" s="38">
        <v>1928</v>
      </c>
      <c r="N21" s="38">
        <v>1914</v>
      </c>
      <c r="O21" s="38">
        <v>1463</v>
      </c>
      <c r="P21" s="38">
        <v>1403</v>
      </c>
      <c r="Q21" s="38">
        <v>1312</v>
      </c>
      <c r="R21" s="38">
        <v>1374</v>
      </c>
      <c r="S21" s="38">
        <v>1230</v>
      </c>
      <c r="T21" s="38">
        <v>1192</v>
      </c>
      <c r="U21" s="37"/>
      <c r="V21" s="38">
        <v>24080</v>
      </c>
      <c r="W21" s="38">
        <v>1622</v>
      </c>
      <c r="X21" s="38">
        <v>0</v>
      </c>
      <c r="Y21" s="22"/>
    </row>
    <row r="22" spans="1:25" s="5" customFormat="1" ht="12.75" x14ac:dyDescent="0.2">
      <c r="A22" s="26" t="s">
        <v>15</v>
      </c>
      <c r="B22" s="38">
        <v>55626</v>
      </c>
      <c r="C22" s="38">
        <v>645</v>
      </c>
      <c r="D22" s="38">
        <v>1479</v>
      </c>
      <c r="E22" s="38">
        <v>2011</v>
      </c>
      <c r="F22" s="38">
        <v>2511</v>
      </c>
      <c r="G22" s="38">
        <v>2928</v>
      </c>
      <c r="H22" s="38">
        <v>2952</v>
      </c>
      <c r="I22" s="38">
        <v>3334</v>
      </c>
      <c r="J22" s="38">
        <v>3573</v>
      </c>
      <c r="K22" s="38">
        <v>3736</v>
      </c>
      <c r="L22" s="38">
        <v>3976</v>
      </c>
      <c r="M22" s="38">
        <v>4084</v>
      </c>
      <c r="N22" s="38">
        <v>4222</v>
      </c>
      <c r="O22" s="38">
        <v>3623</v>
      </c>
      <c r="P22" s="38">
        <v>3511</v>
      </c>
      <c r="Q22" s="38">
        <v>3405</v>
      </c>
      <c r="R22" s="38">
        <v>3444</v>
      </c>
      <c r="S22" s="38">
        <v>3274</v>
      </c>
      <c r="T22" s="38">
        <v>2918</v>
      </c>
      <c r="U22" s="37"/>
      <c r="V22" s="38">
        <v>51830</v>
      </c>
      <c r="W22" s="38">
        <v>3793</v>
      </c>
      <c r="X22" s="38">
        <v>3</v>
      </c>
      <c r="Y22" s="22"/>
    </row>
    <row r="23" spans="1:25" s="23" customFormat="1" ht="12.75" x14ac:dyDescent="0.2">
      <c r="A23" s="21" t="s">
        <v>16</v>
      </c>
      <c r="B23" s="38">
        <v>29408</v>
      </c>
      <c r="C23" s="38">
        <v>424</v>
      </c>
      <c r="D23" s="38">
        <v>731</v>
      </c>
      <c r="E23" s="38">
        <v>967</v>
      </c>
      <c r="F23" s="38">
        <v>1161</v>
      </c>
      <c r="G23" s="38">
        <v>1313</v>
      </c>
      <c r="H23" s="38">
        <v>1441</v>
      </c>
      <c r="I23" s="38">
        <v>1691</v>
      </c>
      <c r="J23" s="38">
        <v>1741</v>
      </c>
      <c r="K23" s="38">
        <v>1992</v>
      </c>
      <c r="L23" s="38">
        <v>2121</v>
      </c>
      <c r="M23" s="38">
        <v>2149</v>
      </c>
      <c r="N23" s="38">
        <v>2223</v>
      </c>
      <c r="O23" s="38">
        <v>2065</v>
      </c>
      <c r="P23" s="38">
        <v>2048</v>
      </c>
      <c r="Q23" s="38">
        <v>2065</v>
      </c>
      <c r="R23" s="38">
        <v>1880</v>
      </c>
      <c r="S23" s="38">
        <v>1882</v>
      </c>
      <c r="T23" s="38">
        <v>1514</v>
      </c>
      <c r="U23" s="37"/>
      <c r="V23" s="38">
        <v>27120</v>
      </c>
      <c r="W23" s="38">
        <v>2288</v>
      </c>
      <c r="X23" s="38">
        <v>0</v>
      </c>
      <c r="Y23" s="22"/>
    </row>
    <row r="24" spans="1:25" s="23" customFormat="1" ht="12.75" x14ac:dyDescent="0.2">
      <c r="A24" s="21" t="s">
        <v>17</v>
      </c>
      <c r="B24" s="38">
        <v>87332</v>
      </c>
      <c r="C24" s="38">
        <v>1163</v>
      </c>
      <c r="D24" s="38">
        <v>2370</v>
      </c>
      <c r="E24" s="38">
        <v>3145</v>
      </c>
      <c r="F24" s="38">
        <v>3781</v>
      </c>
      <c r="G24" s="38">
        <v>4285</v>
      </c>
      <c r="H24" s="38">
        <v>4766</v>
      </c>
      <c r="I24" s="38">
        <v>5219</v>
      </c>
      <c r="J24" s="38">
        <v>5397</v>
      </c>
      <c r="K24" s="38">
        <v>5842</v>
      </c>
      <c r="L24" s="38">
        <v>5949</v>
      </c>
      <c r="M24" s="38">
        <v>6388</v>
      </c>
      <c r="N24" s="38">
        <v>6399</v>
      </c>
      <c r="O24" s="38">
        <v>5654</v>
      </c>
      <c r="P24" s="38">
        <v>5819</v>
      </c>
      <c r="Q24" s="38">
        <v>5640</v>
      </c>
      <c r="R24" s="38">
        <v>5372</v>
      </c>
      <c r="S24" s="38">
        <v>5364</v>
      </c>
      <c r="T24" s="38">
        <v>4779</v>
      </c>
      <c r="U24" s="37"/>
      <c r="V24" s="38">
        <v>74719</v>
      </c>
      <c r="W24" s="38">
        <v>12593</v>
      </c>
      <c r="X24" s="38">
        <v>20</v>
      </c>
      <c r="Y24" s="22"/>
    </row>
    <row r="25" spans="1:25" s="5" customFormat="1" ht="12.75" x14ac:dyDescent="0.2">
      <c r="A25" s="26" t="s">
        <v>18</v>
      </c>
      <c r="B25" s="38">
        <v>193992</v>
      </c>
      <c r="C25" s="38">
        <v>2195</v>
      </c>
      <c r="D25" s="38">
        <v>5221</v>
      </c>
      <c r="E25" s="38">
        <v>7092</v>
      </c>
      <c r="F25" s="38">
        <v>8951</v>
      </c>
      <c r="G25" s="38">
        <v>10389</v>
      </c>
      <c r="H25" s="38">
        <v>11171</v>
      </c>
      <c r="I25" s="38">
        <v>12069</v>
      </c>
      <c r="J25" s="38">
        <v>12589</v>
      </c>
      <c r="K25" s="38">
        <v>13448</v>
      </c>
      <c r="L25" s="38">
        <v>13933</v>
      </c>
      <c r="M25" s="38">
        <v>14817</v>
      </c>
      <c r="N25" s="38">
        <v>14837</v>
      </c>
      <c r="O25" s="38">
        <v>12393</v>
      </c>
      <c r="P25" s="38">
        <v>11882</v>
      </c>
      <c r="Q25" s="38">
        <v>11621</v>
      </c>
      <c r="R25" s="38">
        <v>11061</v>
      </c>
      <c r="S25" s="38">
        <v>10667</v>
      </c>
      <c r="T25" s="38">
        <v>9656</v>
      </c>
      <c r="U25" s="37"/>
      <c r="V25" s="38">
        <v>176780</v>
      </c>
      <c r="W25" s="38">
        <v>17155</v>
      </c>
      <c r="X25" s="38">
        <v>57</v>
      </c>
      <c r="Y25" s="22"/>
    </row>
    <row r="26" spans="1:25" s="5" customFormat="1" ht="12.75" x14ac:dyDescent="0.2">
      <c r="A26" s="26" t="s">
        <v>19</v>
      </c>
      <c r="B26" s="38">
        <v>37825</v>
      </c>
      <c r="C26" s="38">
        <v>489</v>
      </c>
      <c r="D26" s="38">
        <v>1011</v>
      </c>
      <c r="E26" s="38">
        <v>1368</v>
      </c>
      <c r="F26" s="38">
        <v>1660</v>
      </c>
      <c r="G26" s="38">
        <v>1826</v>
      </c>
      <c r="H26" s="38">
        <v>2050</v>
      </c>
      <c r="I26" s="38">
        <v>2205</v>
      </c>
      <c r="J26" s="38">
        <v>2438</v>
      </c>
      <c r="K26" s="38">
        <v>2523</v>
      </c>
      <c r="L26" s="38">
        <v>2640</v>
      </c>
      <c r="M26" s="38">
        <v>2819</v>
      </c>
      <c r="N26" s="38">
        <v>2830</v>
      </c>
      <c r="O26" s="38">
        <v>2629</v>
      </c>
      <c r="P26" s="38">
        <v>2414</v>
      </c>
      <c r="Q26" s="38">
        <v>2498</v>
      </c>
      <c r="R26" s="38">
        <v>2299</v>
      </c>
      <c r="S26" s="38">
        <v>2138</v>
      </c>
      <c r="T26" s="38">
        <v>1988</v>
      </c>
      <c r="U26" s="37"/>
      <c r="V26" s="38">
        <v>34194</v>
      </c>
      <c r="W26" s="38">
        <v>3631</v>
      </c>
      <c r="X26" s="38">
        <v>0</v>
      </c>
      <c r="Y26" s="22"/>
    </row>
    <row r="27" spans="1:25" s="23" customFormat="1" ht="12.75" x14ac:dyDescent="0.2">
      <c r="A27" s="21" t="s">
        <v>20</v>
      </c>
      <c r="B27" s="38">
        <v>9884</v>
      </c>
      <c r="C27" s="38">
        <v>118</v>
      </c>
      <c r="D27" s="38">
        <v>272</v>
      </c>
      <c r="E27" s="38">
        <v>380</v>
      </c>
      <c r="F27" s="38">
        <v>412</v>
      </c>
      <c r="G27" s="38">
        <v>516</v>
      </c>
      <c r="H27" s="38">
        <v>561</v>
      </c>
      <c r="I27" s="38">
        <v>614</v>
      </c>
      <c r="J27" s="38">
        <v>667</v>
      </c>
      <c r="K27" s="38">
        <v>689</v>
      </c>
      <c r="L27" s="38">
        <v>693</v>
      </c>
      <c r="M27" s="38">
        <v>753</v>
      </c>
      <c r="N27" s="38">
        <v>785</v>
      </c>
      <c r="O27" s="38">
        <v>659</v>
      </c>
      <c r="P27" s="38">
        <v>584</v>
      </c>
      <c r="Q27" s="38">
        <v>622</v>
      </c>
      <c r="R27" s="38">
        <v>557</v>
      </c>
      <c r="S27" s="38">
        <v>531</v>
      </c>
      <c r="T27" s="38">
        <v>471</v>
      </c>
      <c r="U27" s="37"/>
      <c r="V27" s="38">
        <v>8929</v>
      </c>
      <c r="W27" s="38">
        <v>949</v>
      </c>
      <c r="X27" s="38">
        <v>6</v>
      </c>
      <c r="Y27" s="22"/>
    </row>
    <row r="28" spans="1:25" s="23" customFormat="1" ht="12.75" x14ac:dyDescent="0.2">
      <c r="A28" s="21" t="s">
        <v>21</v>
      </c>
      <c r="B28" s="38">
        <v>52572</v>
      </c>
      <c r="C28" s="38">
        <v>550</v>
      </c>
      <c r="D28" s="38">
        <v>1131</v>
      </c>
      <c r="E28" s="38">
        <v>1593</v>
      </c>
      <c r="F28" s="38">
        <v>1943</v>
      </c>
      <c r="G28" s="38">
        <v>2279</v>
      </c>
      <c r="H28" s="38">
        <v>2454</v>
      </c>
      <c r="I28" s="38">
        <v>2817</v>
      </c>
      <c r="J28" s="38">
        <v>3225</v>
      </c>
      <c r="K28" s="38">
        <v>3537</v>
      </c>
      <c r="L28" s="38">
        <v>3628</v>
      </c>
      <c r="M28" s="38">
        <v>3901</v>
      </c>
      <c r="N28" s="38">
        <v>3932</v>
      </c>
      <c r="O28" s="38">
        <v>3855</v>
      </c>
      <c r="P28" s="38">
        <v>3954</v>
      </c>
      <c r="Q28" s="38">
        <v>3938</v>
      </c>
      <c r="R28" s="38">
        <v>3635</v>
      </c>
      <c r="S28" s="38">
        <v>3338</v>
      </c>
      <c r="T28" s="38">
        <v>2862</v>
      </c>
      <c r="U28" s="37"/>
      <c r="V28" s="38">
        <v>47862</v>
      </c>
      <c r="W28" s="38">
        <v>4657</v>
      </c>
      <c r="X28" s="38">
        <v>53</v>
      </c>
      <c r="Y28" s="22"/>
    </row>
    <row r="29" spans="1:25" s="23" customFormat="1" ht="12.75" x14ac:dyDescent="0.2">
      <c r="A29" s="21" t="s">
        <v>22</v>
      </c>
      <c r="B29" s="38">
        <v>35415</v>
      </c>
      <c r="C29" s="38">
        <v>404</v>
      </c>
      <c r="D29" s="38">
        <v>874</v>
      </c>
      <c r="E29" s="38">
        <v>1197</v>
      </c>
      <c r="F29" s="38">
        <v>1474</v>
      </c>
      <c r="G29" s="38">
        <v>1595</v>
      </c>
      <c r="H29" s="38">
        <v>1838</v>
      </c>
      <c r="I29" s="38">
        <v>2027</v>
      </c>
      <c r="J29" s="38">
        <v>2196</v>
      </c>
      <c r="K29" s="38">
        <v>2333</v>
      </c>
      <c r="L29" s="38">
        <v>2403</v>
      </c>
      <c r="M29" s="38">
        <v>2643</v>
      </c>
      <c r="N29" s="38">
        <v>2680</v>
      </c>
      <c r="O29" s="38">
        <v>2595</v>
      </c>
      <c r="P29" s="38">
        <v>2555</v>
      </c>
      <c r="Q29" s="38">
        <v>2487</v>
      </c>
      <c r="R29" s="38">
        <v>2371</v>
      </c>
      <c r="S29" s="38">
        <v>2009</v>
      </c>
      <c r="T29" s="38">
        <v>1734</v>
      </c>
      <c r="U29" s="37"/>
      <c r="V29" s="38">
        <v>32376</v>
      </c>
      <c r="W29" s="38">
        <v>2922</v>
      </c>
      <c r="X29" s="38">
        <v>117</v>
      </c>
      <c r="Y29" s="22"/>
    </row>
    <row r="30" spans="1:25" s="23" customFormat="1" ht="12.75" x14ac:dyDescent="0.2">
      <c r="A30" s="21" t="s">
        <v>23</v>
      </c>
      <c r="B30" s="38">
        <v>33860</v>
      </c>
      <c r="C30" s="38">
        <v>451</v>
      </c>
      <c r="D30" s="38">
        <v>837</v>
      </c>
      <c r="E30" s="38">
        <v>1178</v>
      </c>
      <c r="F30" s="38">
        <v>1427</v>
      </c>
      <c r="G30" s="38">
        <v>1671</v>
      </c>
      <c r="H30" s="38">
        <v>1815</v>
      </c>
      <c r="I30" s="38">
        <v>1929</v>
      </c>
      <c r="J30" s="38">
        <v>2203</v>
      </c>
      <c r="K30" s="38">
        <v>2290</v>
      </c>
      <c r="L30" s="38">
        <v>2336</v>
      </c>
      <c r="M30" s="38">
        <v>2429</v>
      </c>
      <c r="N30" s="38">
        <v>2517</v>
      </c>
      <c r="O30" s="38">
        <v>2320</v>
      </c>
      <c r="P30" s="38">
        <v>2317</v>
      </c>
      <c r="Q30" s="38">
        <v>2265</v>
      </c>
      <c r="R30" s="38">
        <v>2075</v>
      </c>
      <c r="S30" s="38">
        <v>2061</v>
      </c>
      <c r="T30" s="38">
        <v>1739</v>
      </c>
      <c r="U30" s="37"/>
      <c r="V30" s="38">
        <v>30576</v>
      </c>
      <c r="W30" s="38">
        <v>3279</v>
      </c>
      <c r="X30" s="38">
        <v>5</v>
      </c>
      <c r="Y30" s="22"/>
    </row>
    <row r="31" spans="1:25" s="23" customFormat="1" ht="12.75" x14ac:dyDescent="0.2">
      <c r="A31" s="24" t="s">
        <v>24</v>
      </c>
      <c r="B31" s="38">
        <v>27316</v>
      </c>
      <c r="C31" s="38">
        <v>306</v>
      </c>
      <c r="D31" s="38">
        <v>589</v>
      </c>
      <c r="E31" s="38">
        <v>870</v>
      </c>
      <c r="F31" s="38">
        <v>1056</v>
      </c>
      <c r="G31" s="38">
        <v>1263</v>
      </c>
      <c r="H31" s="38">
        <v>1337</v>
      </c>
      <c r="I31" s="38">
        <v>1545</v>
      </c>
      <c r="J31" s="38">
        <v>1654</v>
      </c>
      <c r="K31" s="38">
        <v>1844</v>
      </c>
      <c r="L31" s="38">
        <v>1944</v>
      </c>
      <c r="M31" s="38">
        <v>1954</v>
      </c>
      <c r="N31" s="38">
        <v>2000</v>
      </c>
      <c r="O31" s="38">
        <v>1985</v>
      </c>
      <c r="P31" s="38">
        <v>1969</v>
      </c>
      <c r="Q31" s="38">
        <v>1937</v>
      </c>
      <c r="R31" s="38">
        <v>1838</v>
      </c>
      <c r="S31" s="38">
        <v>1745</v>
      </c>
      <c r="T31" s="38">
        <v>1480</v>
      </c>
      <c r="U31" s="39"/>
      <c r="V31" s="38">
        <v>24021</v>
      </c>
      <c r="W31" s="38">
        <v>3295</v>
      </c>
      <c r="X31" s="38">
        <v>0</v>
      </c>
      <c r="Y31" s="22"/>
    </row>
    <row r="32" spans="1:25" x14ac:dyDescent="0.25">
      <c r="A32" s="40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</row>
    <row r="33" spans="1:25" s="23" customFormat="1" ht="12.75" x14ac:dyDescent="0.2">
      <c r="A33" s="44" t="s">
        <v>25</v>
      </c>
      <c r="B33" s="45">
        <v>838432</v>
      </c>
      <c r="C33" s="45">
        <v>10202</v>
      </c>
      <c r="D33" s="45">
        <v>22283</v>
      </c>
      <c r="E33" s="46">
        <v>29796</v>
      </c>
      <c r="F33" s="46">
        <v>36390</v>
      </c>
      <c r="G33" s="46">
        <v>41807</v>
      </c>
      <c r="H33" s="46">
        <v>44999</v>
      </c>
      <c r="I33" s="46">
        <v>49772</v>
      </c>
      <c r="J33" s="46">
        <v>53111</v>
      </c>
      <c r="K33" s="46">
        <v>57079</v>
      </c>
      <c r="L33" s="46">
        <v>58726</v>
      </c>
      <c r="M33" s="46">
        <v>62136</v>
      </c>
      <c r="N33" s="46">
        <v>63083</v>
      </c>
      <c r="O33" s="46">
        <v>55848</v>
      </c>
      <c r="P33" s="46">
        <v>55075</v>
      </c>
      <c r="Q33" s="46">
        <v>54384</v>
      </c>
      <c r="R33" s="46">
        <v>51662</v>
      </c>
      <c r="S33" s="46">
        <v>48794</v>
      </c>
      <c r="T33" s="46">
        <v>43285</v>
      </c>
      <c r="U33" s="46"/>
      <c r="V33" s="46">
        <v>761816</v>
      </c>
      <c r="W33" s="46">
        <v>76329</v>
      </c>
      <c r="X33" s="46">
        <v>287</v>
      </c>
      <c r="Y33" s="11">
        <f t="shared" ref="Y33" si="0">SUM(Y16:Y31)</f>
        <v>0</v>
      </c>
    </row>
    <row r="34" spans="1:25" x14ac:dyDescent="0.25">
      <c r="A34" s="27" t="s">
        <v>26</v>
      </c>
      <c r="B34" s="28"/>
      <c r="D34" s="5"/>
      <c r="E34" s="12"/>
      <c r="F34" s="12"/>
      <c r="G34" s="12"/>
      <c r="H34" s="12"/>
      <c r="I34" s="12"/>
      <c r="J34" s="12"/>
      <c r="K34" s="12"/>
      <c r="L34" s="12"/>
      <c r="M34" s="12"/>
      <c r="N34" s="6"/>
      <c r="O34" s="12"/>
      <c r="P34" s="6"/>
      <c r="Q34" s="12"/>
      <c r="R34" s="6"/>
      <c r="S34" s="12"/>
      <c r="T34" s="12"/>
      <c r="U34" s="12"/>
      <c r="V34" s="12"/>
      <c r="W34" s="12"/>
      <c r="X34" s="6"/>
      <c r="Y34" s="12"/>
    </row>
    <row r="35" spans="1:25" s="5" customFormat="1" ht="12.75" x14ac:dyDescent="0.2">
      <c r="A35" s="29" t="s">
        <v>27</v>
      </c>
      <c r="B35" s="28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5.5" customHeight="1" x14ac:dyDescent="0.25">
      <c r="A36" s="51" t="s">
        <v>35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"/>
    </row>
    <row r="37" spans="1:25" x14ac:dyDescent="0.25">
      <c r="A37" s="52" t="s">
        <v>28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12"/>
      <c r="X37" s="12"/>
      <c r="Y37" s="12"/>
    </row>
    <row r="38" spans="1:25" x14ac:dyDescent="0.25">
      <c r="A38" s="47"/>
    </row>
    <row r="39" spans="1:25" x14ac:dyDescent="0.25">
      <c r="A39" s="47"/>
    </row>
    <row r="40" spans="1:25" x14ac:dyDescent="0.25">
      <c r="A40" s="47"/>
      <c r="L40" s="48"/>
    </row>
  </sheetData>
  <mergeCells count="24">
    <mergeCell ref="B8:X11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  <mergeCell ref="Y12:Y15"/>
    <mergeCell ref="T14:T15"/>
    <mergeCell ref="V14:X14"/>
    <mergeCell ref="K12:K15"/>
    <mergeCell ref="L12:L15"/>
    <mergeCell ref="M12:M15"/>
    <mergeCell ref="N12:N15"/>
    <mergeCell ref="O12:O15"/>
    <mergeCell ref="P12:P15"/>
    <mergeCell ref="A36:X36"/>
    <mergeCell ref="A37:V37"/>
    <mergeCell ref="Q12:Q15"/>
    <mergeCell ref="R12:R15"/>
    <mergeCell ref="S12:S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Tabelle1-lfd.Fälle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2019-05-10T12:17:50Z</cp:lastPrinted>
  <dcterms:created xsi:type="dcterms:W3CDTF">2017-08-31T09:03:08Z</dcterms:created>
  <dcterms:modified xsi:type="dcterms:W3CDTF">2021-08-16T09:48:20Z</dcterms:modified>
</cp:coreProperties>
</file>