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H:\abtz\Z26\Open_Data\03_Datensätze\BAFzA\FÖJ In- und Ausland\Statistik FÖJ 2019 2020\"/>
    </mc:Choice>
  </mc:AlternateContent>
  <xr:revisionPtr revIDLastSave="0" documentId="8_{9957E383-713F-4BE4-A3B9-ABC3C4607B2C}" xr6:coauthVersionLast="36" xr6:coauthVersionMax="36" xr10:uidLastSave="{00000000-0000-0000-0000-000000000000}"/>
  <bookViews>
    <workbookView xWindow="0" yWindow="0" windowWidth="28800" windowHeight="11865" xr2:uid="{003DC464-8E5D-4865-86D8-2DC432396C65}"/>
  </bookViews>
  <sheets>
    <sheet name="Tabelle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9" i="1" l="1"/>
  <c r="L29" i="1"/>
  <c r="H29" i="1"/>
  <c r="D29" i="1"/>
  <c r="CG27" i="1"/>
  <c r="CF27" i="1"/>
  <c r="CE27" i="1"/>
  <c r="CD27" i="1"/>
  <c r="CC27" i="1"/>
  <c r="CB27" i="1"/>
  <c r="CA27" i="1"/>
  <c r="BZ27" i="1"/>
  <c r="BY27" i="1"/>
  <c r="BX27" i="1"/>
  <c r="BW27" i="1"/>
  <c r="BV27" i="1"/>
  <c r="BU27" i="1"/>
  <c r="BT27" i="1"/>
  <c r="BS27" i="1"/>
  <c r="BR27" i="1"/>
  <c r="BQ27" i="1"/>
  <c r="BO27" i="1"/>
  <c r="BN27" i="1"/>
  <c r="BM27" i="1"/>
  <c r="BL27" i="1"/>
  <c r="BK27" i="1"/>
  <c r="BJ27" i="1"/>
  <c r="BI27" i="1"/>
  <c r="BH27" i="1"/>
  <c r="BG27" i="1"/>
  <c r="BF27" i="1"/>
  <c r="BE27" i="1"/>
  <c r="BD27" i="1"/>
  <c r="BC27" i="1"/>
  <c r="BB27" i="1"/>
  <c r="BA27" i="1"/>
  <c r="AZ27" i="1"/>
  <c r="AY27" i="1"/>
  <c r="AX27" i="1"/>
  <c r="AW27" i="1"/>
  <c r="AV27" i="1"/>
  <c r="AU27" i="1"/>
  <c r="AT27" i="1"/>
  <c r="AS27" i="1"/>
  <c r="AQ27" i="1"/>
  <c r="AP27" i="1"/>
  <c r="AO27" i="1"/>
  <c r="AN27" i="1"/>
  <c r="AM27" i="1"/>
  <c r="AL27" i="1"/>
  <c r="AK27" i="1"/>
  <c r="AJ27" i="1"/>
  <c r="AI27" i="1"/>
  <c r="AH27" i="1"/>
  <c r="AG27" i="1"/>
  <c r="AF27" i="1"/>
  <c r="AE27" i="1"/>
  <c r="AD27" i="1"/>
  <c r="AC27" i="1"/>
  <c r="AB27" i="1"/>
  <c r="AA27" i="1"/>
  <c r="Z27" i="1"/>
  <c r="Y27" i="1"/>
  <c r="W27" i="1"/>
  <c r="V27" i="1"/>
  <c r="U27" i="1"/>
  <c r="T27" i="1"/>
  <c r="S27" i="1"/>
  <c r="R27" i="1"/>
  <c r="Q27" i="1"/>
  <c r="P27" i="1"/>
  <c r="O27" i="1"/>
  <c r="N27" i="1"/>
  <c r="M27" i="1"/>
  <c r="L27" i="1"/>
  <c r="K27" i="1"/>
  <c r="J27" i="1"/>
  <c r="I27" i="1"/>
  <c r="H27" i="1"/>
  <c r="G27" i="1"/>
  <c r="F27" i="1"/>
  <c r="E27" i="1"/>
  <c r="D27" i="1"/>
  <c r="C27" i="1"/>
  <c r="B27" i="1"/>
</calcChain>
</file>

<file path=xl/sharedStrings.xml><?xml version="1.0" encoding="utf-8"?>
<sst xmlns="http://schemas.openxmlformats.org/spreadsheetml/2006/main" count="139" uniqueCount="56">
  <si>
    <t>Jahrgang 2019/2020 FÖJ In- und Ausland</t>
  </si>
  <si>
    <t>Statistische Angaben zum Stichtag: 01.12.2019</t>
  </si>
  <si>
    <t>Allgemeine Angaben (Alle Angaben zu Migrationshintergrund, Dienstdauer und Dientszeiten beziehen sich auf die Gesamtzahl der Freiwilligen zum Stichtag 01.12. und nicht nur auf die Neuzugänge.)</t>
  </si>
  <si>
    <t>Stand: 15.05.2020</t>
  </si>
  <si>
    <r>
      <t>Angaben zum Migrationshintergrund</t>
    </r>
    <r>
      <rPr>
        <b/>
        <vertAlign val="superscript"/>
        <sz val="14"/>
        <color indexed="8"/>
        <rFont val="Arial"/>
        <family val="2"/>
      </rPr>
      <t>1</t>
    </r>
    <r>
      <rPr>
        <b/>
        <sz val="14"/>
        <color indexed="8"/>
        <rFont val="Arial"/>
        <family val="2"/>
      </rPr>
      <t xml:space="preserve"> bzw. zu ausländischen Teilnehmer*innen</t>
    </r>
  </si>
  <si>
    <t>Angaben zur Dienstdauer</t>
  </si>
  <si>
    <t>Angaben zu Voll-/Teilzeit</t>
  </si>
  <si>
    <t>T</t>
  </si>
  <si>
    <t>Gesamtzahl</t>
  </si>
  <si>
    <t>mit Migrationshintergrund</t>
  </si>
  <si>
    <t>ohne 
Migrationshintergrund</t>
  </si>
  <si>
    <t xml:space="preserve"> Incomer</t>
  </si>
  <si>
    <t>nicht bekannt</t>
  </si>
  <si>
    <t>zwischen 6 und 11 Monate</t>
  </si>
  <si>
    <t>12 Monate</t>
  </si>
  <si>
    <t>über 12 Monate</t>
  </si>
  <si>
    <r>
      <t>über 18 und bis 24 Monate</t>
    </r>
    <r>
      <rPr>
        <b/>
        <vertAlign val="superscript"/>
        <sz val="14"/>
        <color indexed="8"/>
        <rFont val="Arial"/>
        <family val="2"/>
      </rPr>
      <t>2</t>
    </r>
  </si>
  <si>
    <t>Dienst in Vollzeit</t>
  </si>
  <si>
    <r>
      <t>Dienst in Teilzeit</t>
    </r>
    <r>
      <rPr>
        <b/>
        <vertAlign val="superscript"/>
        <sz val="14"/>
        <color indexed="8"/>
        <rFont val="Arial"/>
        <family val="2"/>
      </rPr>
      <t>3</t>
    </r>
  </si>
  <si>
    <t>davon mit Wochenumfang 20,5 bis 29 h</t>
  </si>
  <si>
    <t>davon mit Wochenumfang mehr als 29 h</t>
  </si>
  <si>
    <t>Wechsel zwischen Voll- und Teilzeit</t>
  </si>
  <si>
    <t xml:space="preserve">Gesamtzahl
Teilzeit
</t>
  </si>
  <si>
    <t>Betreuung/Pflege  von Angehörigen</t>
  </si>
  <si>
    <t>gesundheitliche Beeinträchtigung/Be-hinderung</t>
  </si>
  <si>
    <t>parallel Bildungsmaßnahme/Qua-lifizierungsangebote</t>
  </si>
  <si>
    <t>vergleichbare schwerwiegenden Gründe</t>
  </si>
  <si>
    <t>gesamt</t>
  </si>
  <si>
    <t>weibl.</t>
  </si>
  <si>
    <t xml:space="preserve">männl. </t>
  </si>
  <si>
    <t>divers</t>
  </si>
  <si>
    <t>BaWü</t>
  </si>
  <si>
    <t>Bayern</t>
  </si>
  <si>
    <t>Berlin</t>
  </si>
  <si>
    <t>Brandenburg</t>
  </si>
  <si>
    <t>Bremen</t>
  </si>
  <si>
    <t>Hamburg</t>
  </si>
  <si>
    <t>Hessen</t>
  </si>
  <si>
    <t>Meck.-V.</t>
  </si>
  <si>
    <t>Nieders.</t>
  </si>
  <si>
    <t>NRW</t>
  </si>
  <si>
    <t>Rh.-Pfalz</t>
  </si>
  <si>
    <t>Saarland</t>
  </si>
  <si>
    <t>Sachsen</t>
  </si>
  <si>
    <t>Sachsen-Anh.</t>
  </si>
  <si>
    <t>Schl-H.</t>
  </si>
  <si>
    <t>Schl-H. Ausland</t>
  </si>
  <si>
    <t>Thüringen</t>
  </si>
  <si>
    <t>Gesamt</t>
  </si>
  <si>
    <t>Kontrollsumme:</t>
  </si>
  <si>
    <t>insgesamt</t>
  </si>
  <si>
    <t>weiblich</t>
  </si>
  <si>
    <t xml:space="preserve">männlich </t>
  </si>
  <si>
    <r>
      <rPr>
        <vertAlign val="superscript"/>
        <sz val="11"/>
        <color theme="1"/>
        <rFont val="Arial"/>
        <family val="2"/>
      </rPr>
      <t>1</t>
    </r>
    <r>
      <rPr>
        <sz val="11"/>
        <color theme="1"/>
        <rFont val="Arial"/>
        <family val="2"/>
      </rPr>
      <t xml:space="preserve"> Ein Migrationshintergrund liegt vor, wenn 1. die Person nicht die deutsche Staatsangehörigkeit besitzt oder 2. der Geburtsort der Person außerhalb der heutigen Grenzen der Bundesrepublik Deutschland liegt und eine Zuwanderung in das heutige Gebiet der Bundesrepublik Deutschland nach 1949 erfolgte oder 3. der Geburtsort mindestens eines Elternteiles der Person außerhalb der heutigen Grenzen der Bundesrepublik Deutschland liegt sowie eine Zuwanderung dieses Elternteiles in das heutige Gebiet der Bundesrepublik Deutschland nach 1949 erfolgte (Quelle: Verordnung zur Erhebung der Merkmale des Migrationshintergrundes). Es sind realistische Schätzungen/Hochrechnungen möglich, wenn hierzu keine oder nur unzureichende Erhebungen vorliegen.</t>
    </r>
  </si>
  <si>
    <r>
      <rPr>
        <vertAlign val="superscript"/>
        <sz val="11"/>
        <rFont val="Arial"/>
        <family val="2"/>
      </rPr>
      <t>2</t>
    </r>
    <r>
      <rPr>
        <sz val="11"/>
        <rFont val="Arial"/>
        <family val="2"/>
      </rPr>
      <t xml:space="preserve"> Dienst nach § 8 JFDG, bitte Konzept zu dem Projekt einreichen, sofern dieses nicht schon im BMFSFJ vorliegt.</t>
    </r>
  </si>
  <si>
    <r>
      <rPr>
        <vertAlign val="superscript"/>
        <sz val="11"/>
        <color theme="1"/>
        <rFont val="Arial"/>
        <family val="2"/>
      </rPr>
      <t>3</t>
    </r>
    <r>
      <rPr>
        <sz val="11"/>
        <color theme="1"/>
        <rFont val="Arial"/>
        <family val="2"/>
      </rPr>
      <t xml:space="preserve"> Dienst gemäß Freiwilligendiensteteilzeitgesetz vom 10.05.2019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</si>
</sst>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_-;\-* #,##0.00\ _€_-;_-* &quot;-&quot;??\ _€_-;_-@_-"/>
  </numFmts>
  <fonts count="20" x14ac:knownFonts="1">
    <font>
      <sz val="11"/>
      <color theme="1"/>
      <name val="Calibri"/>
      <family val="2"/>
      <scheme val="minor"/>
    </font>
    <font>
      <sz val="11"/>
      <color theme="1"/>
      <name val="Calibri"/>
      <family val="2"/>
      <scheme val="minor"/>
    </font>
    <font>
      <b/>
      <sz val="16"/>
      <color theme="1"/>
      <name val="Arial"/>
      <family val="2"/>
    </font>
    <font>
      <sz val="14"/>
      <color theme="1"/>
      <name val="Arial"/>
      <family val="2"/>
    </font>
    <font>
      <sz val="16"/>
      <color theme="1"/>
      <name val="Arial"/>
      <family val="2"/>
    </font>
    <font>
      <b/>
      <sz val="14"/>
      <color indexed="8"/>
      <name val="Arial"/>
      <family val="2"/>
    </font>
    <font>
      <sz val="11"/>
      <name val="Arial"/>
      <family val="2"/>
    </font>
    <font>
      <sz val="11"/>
      <color theme="1"/>
      <name val="Arial"/>
      <family val="2"/>
    </font>
    <font>
      <sz val="14"/>
      <color rgb="FFFF0000"/>
      <name val="Arial"/>
      <family val="2"/>
    </font>
    <font>
      <b/>
      <vertAlign val="superscript"/>
      <sz val="14"/>
      <color indexed="8"/>
      <name val="Arial"/>
      <family val="2"/>
    </font>
    <font>
      <sz val="14"/>
      <color indexed="8"/>
      <name val="Arial"/>
      <family val="2"/>
    </font>
    <font>
      <sz val="12"/>
      <color theme="1"/>
      <name val="Arial"/>
      <family val="2"/>
    </font>
    <font>
      <sz val="12"/>
      <color theme="1"/>
      <name val="Calibri"/>
      <family val="2"/>
      <scheme val="minor"/>
    </font>
    <font>
      <b/>
      <sz val="14"/>
      <color theme="1"/>
      <name val="Arial"/>
      <family val="2"/>
    </font>
    <font>
      <b/>
      <sz val="14"/>
      <name val="Arial"/>
      <family val="2"/>
    </font>
    <font>
      <sz val="14"/>
      <name val="Arial"/>
      <family val="2"/>
    </font>
    <font>
      <sz val="11"/>
      <color indexed="8"/>
      <name val="Arial"/>
      <family val="2"/>
    </font>
    <font>
      <vertAlign val="superscript"/>
      <sz val="11"/>
      <color theme="1"/>
      <name val="Arial"/>
      <family val="2"/>
    </font>
    <font>
      <vertAlign val="superscript"/>
      <sz val="11"/>
      <name val="Arial"/>
      <family val="2"/>
    </font>
    <font>
      <sz val="11"/>
      <color indexed="10"/>
      <name val="Arial"/>
      <family val="2"/>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92">
    <xf numFmtId="0" fontId="0" fillId="0" borderId="0" xfId="0"/>
    <xf numFmtId="3" fontId="5" fillId="0" borderId="9" xfId="0" applyNumberFormat="1" applyFont="1" applyFill="1" applyBorder="1" applyAlignment="1">
      <alignment vertical="top" wrapText="1"/>
    </xf>
    <xf numFmtId="3" fontId="3" fillId="0" borderId="15" xfId="0" applyNumberFormat="1" applyFont="1" applyFill="1" applyBorder="1" applyAlignment="1">
      <alignment vertical="top" wrapText="1"/>
    </xf>
    <xf numFmtId="3" fontId="3" fillId="0" borderId="16" xfId="0" applyNumberFormat="1" applyFont="1" applyFill="1" applyBorder="1" applyAlignment="1">
      <alignment vertical="top" wrapText="1"/>
    </xf>
    <xf numFmtId="3" fontId="3" fillId="0" borderId="17" xfId="0" applyNumberFormat="1" applyFont="1" applyFill="1" applyBorder="1" applyAlignment="1">
      <alignment vertical="top" wrapText="1"/>
    </xf>
    <xf numFmtId="3" fontId="14" fillId="0" borderId="1" xfId="0" applyNumberFormat="1" applyFont="1" applyFill="1" applyBorder="1" applyAlignment="1">
      <alignment vertical="top"/>
    </xf>
    <xf numFmtId="3" fontId="15" fillId="0" borderId="15" xfId="0" applyNumberFormat="1" applyFont="1" applyFill="1" applyBorder="1" applyAlignment="1">
      <alignment vertical="top"/>
    </xf>
    <xf numFmtId="3" fontId="15" fillId="0" borderId="16" xfId="0" applyNumberFormat="1" applyFont="1" applyFill="1" applyBorder="1" applyAlignment="1">
      <alignment vertical="top"/>
    </xf>
    <xf numFmtId="3" fontId="15" fillId="0" borderId="17" xfId="0" applyNumberFormat="1" applyFont="1" applyFill="1" applyBorder="1" applyAlignment="1">
      <alignment vertical="top"/>
    </xf>
    <xf numFmtId="3" fontId="14" fillId="0" borderId="4" xfId="0" applyNumberFormat="1" applyFont="1" applyFill="1" applyBorder="1" applyAlignment="1">
      <alignment vertical="top"/>
    </xf>
    <xf numFmtId="3" fontId="5" fillId="0" borderId="1" xfId="0" applyNumberFormat="1" applyFont="1" applyFill="1" applyBorder="1" applyAlignment="1">
      <alignment vertical="top"/>
    </xf>
    <xf numFmtId="3" fontId="3" fillId="0" borderId="15" xfId="0" applyNumberFormat="1" applyFont="1" applyFill="1" applyBorder="1" applyAlignment="1">
      <alignment vertical="top"/>
    </xf>
    <xf numFmtId="3" fontId="3" fillId="0" borderId="16" xfId="0" applyNumberFormat="1" applyFont="1" applyFill="1" applyBorder="1" applyAlignment="1">
      <alignment vertical="top"/>
    </xf>
    <xf numFmtId="3" fontId="3" fillId="0" borderId="17" xfId="0" applyNumberFormat="1" applyFont="1" applyFill="1" applyBorder="1" applyAlignment="1">
      <alignment vertical="top"/>
    </xf>
    <xf numFmtId="3" fontId="5" fillId="0" borderId="1" xfId="0" applyNumberFormat="1" applyFont="1" applyFill="1" applyBorder="1" applyAlignment="1">
      <alignment vertical="top" wrapText="1"/>
    </xf>
    <xf numFmtId="0" fontId="5" fillId="0" borderId="0" xfId="0" applyFont="1" applyFill="1" applyBorder="1" applyAlignment="1">
      <alignment vertical="top"/>
    </xf>
    <xf numFmtId="3" fontId="5" fillId="0" borderId="0" xfId="0" applyNumberFormat="1" applyFont="1" applyFill="1" applyBorder="1" applyAlignment="1">
      <alignment vertical="top"/>
    </xf>
    <xf numFmtId="0" fontId="0" fillId="0" borderId="0" xfId="0" applyFill="1"/>
    <xf numFmtId="3" fontId="16" fillId="0" borderId="0" xfId="0" applyNumberFormat="1" applyFont="1" applyFill="1" applyBorder="1" applyAlignment="1">
      <alignment vertical="top"/>
    </xf>
    <xf numFmtId="43" fontId="7" fillId="0" borderId="0" xfId="1" applyFont="1" applyFill="1"/>
    <xf numFmtId="49" fontId="7" fillId="0" borderId="0" xfId="1" applyNumberFormat="1" applyFont="1" applyFill="1" applyAlignment="1">
      <alignment wrapText="1"/>
    </xf>
    <xf numFmtId="49" fontId="0" fillId="0" borderId="0" xfId="1" applyNumberFormat="1" applyFont="1" applyFill="1" applyAlignment="1">
      <alignment wrapText="1"/>
    </xf>
    <xf numFmtId="43" fontId="0" fillId="0" borderId="0" xfId="1" applyFont="1" applyFill="1"/>
    <xf numFmtId="0" fontId="2" fillId="0" borderId="0" xfId="0" applyFont="1" applyFill="1" applyAlignment="1">
      <alignment vertical="center"/>
    </xf>
    <xf numFmtId="0" fontId="3" fillId="0" borderId="0" xfId="0" applyFont="1" applyFill="1"/>
    <xf numFmtId="0" fontId="4" fillId="0" borderId="0" xfId="0" applyFont="1" applyFill="1" applyAlignment="1">
      <alignment vertical="center"/>
    </xf>
    <xf numFmtId="0" fontId="4" fillId="0" borderId="0" xfId="0" applyFont="1" applyFill="1" applyBorder="1" applyAlignment="1">
      <alignment vertical="center"/>
    </xf>
    <xf numFmtId="0" fontId="3" fillId="0" borderId="0" xfId="0" applyFont="1" applyFill="1" applyBorder="1"/>
    <xf numFmtId="0" fontId="5" fillId="0" borderId="0" xfId="0" applyFont="1" applyFill="1"/>
    <xf numFmtId="0" fontId="6" fillId="0" borderId="0" xfId="0" applyFont="1" applyFill="1" applyAlignment="1">
      <alignment horizontal="center"/>
    </xf>
    <xf numFmtId="0" fontId="7" fillId="0" borderId="0" xfId="0" applyFont="1" applyFill="1"/>
    <xf numFmtId="0" fontId="7" fillId="0" borderId="0" xfId="0" applyFont="1" applyFill="1" applyBorder="1"/>
    <xf numFmtId="0" fontId="7" fillId="0" borderId="0" xfId="0" applyFont="1" applyFill="1" applyAlignment="1">
      <alignment horizontal="center"/>
    </xf>
    <xf numFmtId="0" fontId="8" fillId="0" borderId="1" xfId="0" applyFont="1" applyFill="1" applyBorder="1"/>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0" fillId="0" borderId="3" xfId="0" applyFill="1" applyBorder="1" applyAlignment="1"/>
    <xf numFmtId="0" fontId="0" fillId="0" borderId="4" xfId="0" applyFill="1" applyBorder="1" applyAlignment="1"/>
    <xf numFmtId="0" fontId="3" fillId="0" borderId="5" xfId="0" applyFont="1" applyFill="1" applyBorder="1"/>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8" xfId="0" applyFont="1" applyFill="1" applyBorder="1" applyAlignment="1">
      <alignment horizontal="center" vertical="center"/>
    </xf>
    <xf numFmtId="0" fontId="10" fillId="0" borderId="6" xfId="0" applyFont="1" applyFill="1" applyBorder="1" applyAlignment="1">
      <alignment horizontal="center" vertical="center" wrapText="1"/>
    </xf>
    <xf numFmtId="0" fontId="11" fillId="0" borderId="9" xfId="0" applyFont="1" applyFill="1" applyBorder="1"/>
    <xf numFmtId="0" fontId="11" fillId="0" borderId="9" xfId="0" applyFont="1" applyFill="1" applyBorder="1" applyAlignment="1">
      <alignment horizontal="center"/>
    </xf>
    <xf numFmtId="0" fontId="11" fillId="0" borderId="10" xfId="0" applyFont="1" applyFill="1" applyBorder="1" applyAlignment="1">
      <alignment horizontal="center"/>
    </xf>
    <xf numFmtId="0" fontId="11" fillId="0" borderId="11" xfId="0" applyFont="1" applyFill="1" applyBorder="1" applyAlignment="1">
      <alignment horizontal="center"/>
    </xf>
    <xf numFmtId="0" fontId="12" fillId="0" borderId="0" xfId="0" applyFont="1" applyFill="1"/>
    <xf numFmtId="0" fontId="3" fillId="0" borderId="1" xfId="0" applyFont="1" applyFill="1" applyBorder="1"/>
    <xf numFmtId="3" fontId="5" fillId="0" borderId="10" xfId="0" applyNumberFormat="1" applyFont="1" applyFill="1" applyBorder="1" applyAlignment="1">
      <alignment vertical="top" wrapText="1"/>
    </xf>
    <xf numFmtId="3" fontId="3" fillId="0" borderId="12" xfId="0" applyNumberFormat="1" applyFont="1" applyFill="1" applyBorder="1" applyAlignment="1">
      <alignment vertical="top" wrapText="1"/>
    </xf>
    <xf numFmtId="3" fontId="3" fillId="0" borderId="13" xfId="0" applyNumberFormat="1" applyFont="1" applyFill="1" applyBorder="1" applyAlignment="1">
      <alignment vertical="top" wrapText="1"/>
    </xf>
    <xf numFmtId="3" fontId="3" fillId="0" borderId="14" xfId="0" applyNumberFormat="1" applyFont="1" applyFill="1" applyBorder="1" applyAlignment="1">
      <alignment vertical="top" wrapText="1"/>
    </xf>
    <xf numFmtId="3" fontId="5" fillId="0" borderId="11" xfId="0" applyNumberFormat="1" applyFont="1" applyFill="1" applyBorder="1" applyAlignment="1">
      <alignment vertical="top" wrapText="1"/>
    </xf>
    <xf numFmtId="3" fontId="13" fillId="0" borderId="11" xfId="0" applyNumberFormat="1" applyFont="1" applyFill="1" applyBorder="1" applyAlignment="1">
      <alignment vertical="top" wrapText="1"/>
    </xf>
    <xf numFmtId="3" fontId="3" fillId="0" borderId="18" xfId="0" applyNumberFormat="1" applyFont="1" applyFill="1" applyBorder="1" applyAlignment="1">
      <alignment vertical="top" wrapText="1"/>
    </xf>
    <xf numFmtId="3" fontId="3" fillId="0" borderId="19" xfId="0" applyNumberFormat="1" applyFont="1" applyFill="1" applyBorder="1" applyAlignment="1">
      <alignment vertical="top" wrapText="1"/>
    </xf>
    <xf numFmtId="3" fontId="3" fillId="0" borderId="20" xfId="0" applyNumberFormat="1" applyFont="1" applyFill="1" applyBorder="1" applyAlignment="1">
      <alignment vertical="top" wrapText="1"/>
    </xf>
    <xf numFmtId="0" fontId="13" fillId="0" borderId="4" xfId="0" applyFont="1" applyFill="1" applyBorder="1"/>
    <xf numFmtId="0" fontId="3" fillId="0" borderId="21" xfId="0" applyFont="1" applyFill="1" applyBorder="1"/>
    <xf numFmtId="0" fontId="3" fillId="0" borderId="22" xfId="0" applyFont="1" applyFill="1" applyBorder="1"/>
    <xf numFmtId="0" fontId="3" fillId="0" borderId="23" xfId="0" applyFont="1" applyFill="1" applyBorder="1"/>
    <xf numFmtId="3" fontId="5" fillId="0" borderId="3" xfId="0" applyNumberFormat="1" applyFont="1" applyFill="1" applyBorder="1" applyAlignment="1">
      <alignment vertical="top"/>
    </xf>
    <xf numFmtId="3" fontId="3" fillId="0" borderId="12" xfId="0" applyNumberFormat="1" applyFont="1" applyFill="1" applyBorder="1" applyAlignment="1">
      <alignment vertical="top"/>
    </xf>
    <xf numFmtId="3" fontId="3" fillId="0" borderId="13" xfId="0" applyNumberFormat="1" applyFont="1" applyFill="1" applyBorder="1" applyAlignment="1">
      <alignment vertical="top"/>
    </xf>
    <xf numFmtId="3" fontId="3" fillId="0" borderId="14" xfId="0" applyNumberFormat="1" applyFont="1" applyFill="1" applyBorder="1" applyAlignment="1">
      <alignment vertical="top"/>
    </xf>
    <xf numFmtId="3" fontId="5" fillId="0" borderId="4" xfId="0" applyNumberFormat="1" applyFont="1" applyFill="1" applyBorder="1" applyAlignment="1">
      <alignment vertical="top"/>
    </xf>
    <xf numFmtId="3" fontId="13" fillId="0" borderId="4" xfId="0" applyNumberFormat="1" applyFont="1" applyFill="1" applyBorder="1" applyAlignment="1">
      <alignment vertical="top" wrapText="1"/>
    </xf>
    <xf numFmtId="3" fontId="13" fillId="0" borderId="4" xfId="0" applyNumberFormat="1" applyFont="1" applyFill="1" applyBorder="1" applyAlignment="1">
      <alignment vertical="top"/>
    </xf>
    <xf numFmtId="3" fontId="3" fillId="0" borderId="4" xfId="0" applyNumberFormat="1" applyFont="1" applyFill="1" applyBorder="1" applyAlignment="1">
      <alignment vertical="top" wrapText="1"/>
    </xf>
    <xf numFmtId="3" fontId="5" fillId="0" borderId="3" xfId="0" applyNumberFormat="1" applyFont="1" applyFill="1" applyBorder="1" applyAlignment="1">
      <alignment vertical="top" wrapText="1"/>
    </xf>
    <xf numFmtId="3" fontId="5" fillId="0" borderId="4" xfId="0" applyNumberFormat="1" applyFont="1" applyFill="1" applyBorder="1" applyAlignment="1">
      <alignment vertical="top" wrapText="1"/>
    </xf>
    <xf numFmtId="3" fontId="13" fillId="0" borderId="1" xfId="0" applyNumberFormat="1" applyFont="1" applyFill="1" applyBorder="1" applyAlignment="1">
      <alignment vertical="top" wrapText="1"/>
    </xf>
    <xf numFmtId="3" fontId="13" fillId="0" borderId="1" xfId="0" applyNumberFormat="1" applyFont="1" applyFill="1" applyBorder="1" applyAlignment="1">
      <alignment vertical="top"/>
    </xf>
    <xf numFmtId="3" fontId="3" fillId="0" borderId="24" xfId="0" applyNumberFormat="1" applyFont="1" applyFill="1" applyBorder="1" applyAlignment="1">
      <alignment vertical="top"/>
    </xf>
    <xf numFmtId="0" fontId="5" fillId="0" borderId="1" xfId="0" applyFont="1" applyFill="1" applyBorder="1" applyAlignment="1">
      <alignment vertical="top"/>
    </xf>
    <xf numFmtId="3" fontId="5" fillId="0" borderId="15" xfId="0" applyNumberFormat="1" applyFont="1" applyFill="1" applyBorder="1" applyAlignment="1">
      <alignment vertical="top"/>
    </xf>
    <xf numFmtId="3" fontId="5" fillId="0" borderId="16" xfId="0" applyNumberFormat="1" applyFont="1" applyFill="1" applyBorder="1" applyAlignment="1">
      <alignment vertical="top"/>
    </xf>
    <xf numFmtId="3" fontId="5" fillId="0" borderId="17" xfId="0" applyNumberFormat="1" applyFont="1" applyFill="1" applyBorder="1" applyAlignment="1">
      <alignment vertical="top"/>
    </xf>
    <xf numFmtId="3" fontId="5" fillId="0" borderId="12" xfId="0" applyNumberFormat="1" applyFont="1" applyFill="1" applyBorder="1" applyAlignment="1">
      <alignment vertical="top"/>
    </xf>
    <xf numFmtId="3" fontId="5" fillId="0" borderId="25" xfId="0" applyNumberFormat="1" applyFont="1" applyFill="1" applyBorder="1" applyAlignment="1">
      <alignment vertical="top"/>
    </xf>
    <xf numFmtId="0" fontId="6" fillId="0" borderId="0" xfId="0" applyFont="1" applyFill="1" applyAlignment="1">
      <alignment horizontal="left" vertical="top" wrapText="1"/>
    </xf>
    <xf numFmtId="0" fontId="19" fillId="0" borderId="0" xfId="0" applyFont="1" applyFill="1"/>
    <xf numFmtId="0" fontId="0" fillId="0" borderId="0" xfId="0" applyFont="1" applyFill="1"/>
    <xf numFmtId="0" fontId="7" fillId="0" borderId="0" xfId="0" applyFont="1" applyFill="1" applyAlignment="1"/>
    <xf numFmtId="0" fontId="0" fillId="0" borderId="0" xfId="0" applyFont="1" applyFill="1" applyAlignment="1"/>
  </cellXfs>
  <cellStyles count="2">
    <cellStyle name="Komma" xfId="1"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E0F11-8685-4549-B75E-946F12CBEF13}">
  <dimension ref="A1:CG35"/>
  <sheetViews>
    <sheetView tabSelected="1" workbookViewId="0">
      <selection activeCell="A6" sqref="A6"/>
    </sheetView>
  </sheetViews>
  <sheetFormatPr baseColWidth="10" defaultRowHeight="18" x14ac:dyDescent="0.25"/>
  <cols>
    <col min="1" max="1" width="27.7109375" style="24" customWidth="1"/>
    <col min="2" max="29" width="8" style="24" customWidth="1"/>
    <col min="30" max="41" width="8" style="27" customWidth="1"/>
    <col min="42" max="65" width="8" style="17" customWidth="1"/>
    <col min="66" max="73" width="8" style="24" customWidth="1"/>
    <col min="74" max="85" width="8" style="27" customWidth="1"/>
    <col min="86" max="16384" width="11.42578125" style="17"/>
  </cols>
  <sheetData>
    <row r="1" spans="1:85" s="25" customFormat="1" ht="24" customHeight="1" x14ac:dyDescent="0.25">
      <c r="A1" s="23" t="s">
        <v>0</v>
      </c>
      <c r="B1" s="24"/>
      <c r="C1" s="24"/>
      <c r="D1" s="24"/>
      <c r="E1" s="24"/>
      <c r="F1" s="24"/>
      <c r="G1" s="24"/>
      <c r="H1" s="24"/>
      <c r="I1" s="24"/>
      <c r="J1" s="24"/>
      <c r="K1" s="24"/>
      <c r="L1" s="24"/>
      <c r="M1" s="24"/>
      <c r="N1" s="24"/>
      <c r="O1" s="24"/>
      <c r="P1" s="24"/>
      <c r="Q1" s="24"/>
      <c r="R1" s="24"/>
      <c r="S1" s="24"/>
      <c r="T1" s="24"/>
      <c r="U1" s="24"/>
      <c r="AD1" s="26"/>
      <c r="AE1" s="26"/>
      <c r="AF1" s="26"/>
      <c r="AG1" s="26"/>
      <c r="AH1" s="26"/>
      <c r="AI1" s="26"/>
      <c r="AJ1" s="26"/>
      <c r="AK1" s="26"/>
      <c r="AL1" s="26"/>
      <c r="AM1" s="26"/>
      <c r="AN1" s="26"/>
      <c r="AO1" s="26"/>
      <c r="BV1" s="26"/>
      <c r="BW1" s="26"/>
      <c r="BX1" s="26"/>
      <c r="BY1" s="26"/>
      <c r="BZ1" s="26"/>
      <c r="CA1" s="26"/>
      <c r="CB1" s="26"/>
      <c r="CC1" s="26"/>
      <c r="CD1" s="26"/>
      <c r="CE1" s="26"/>
      <c r="CF1" s="26"/>
      <c r="CG1" s="26"/>
    </row>
    <row r="2" spans="1:85" s="24" customFormat="1" ht="18" customHeight="1" x14ac:dyDescent="0.25">
      <c r="A2" s="24" t="s">
        <v>1</v>
      </c>
      <c r="AD2" s="27"/>
      <c r="AE2" s="27"/>
      <c r="AF2" s="27"/>
      <c r="AG2" s="27"/>
      <c r="AH2" s="27"/>
      <c r="AI2" s="27"/>
      <c r="AJ2" s="27"/>
      <c r="AK2" s="27"/>
      <c r="AL2" s="27"/>
      <c r="AM2" s="27"/>
      <c r="AN2" s="27"/>
      <c r="AO2" s="27"/>
      <c r="BV2" s="27"/>
      <c r="BW2" s="27"/>
      <c r="BX2" s="27"/>
      <c r="BY2" s="27"/>
      <c r="BZ2" s="27"/>
      <c r="CA2" s="27"/>
      <c r="CB2" s="27"/>
      <c r="CC2" s="27"/>
      <c r="CD2" s="27"/>
      <c r="CE2" s="27"/>
      <c r="CF2" s="27"/>
      <c r="CG2" s="27"/>
    </row>
    <row r="3" spans="1:85" s="24" customFormat="1" ht="18" customHeight="1" x14ac:dyDescent="0.25">
      <c r="AD3" s="27"/>
      <c r="AE3" s="27"/>
      <c r="AF3" s="27"/>
      <c r="AG3" s="27"/>
      <c r="AH3" s="27"/>
      <c r="AI3" s="27"/>
      <c r="AJ3" s="27"/>
      <c r="AK3" s="27"/>
      <c r="AL3" s="27"/>
      <c r="AM3" s="27"/>
      <c r="AN3" s="27"/>
      <c r="AO3" s="27"/>
      <c r="BV3" s="27"/>
      <c r="BW3" s="27"/>
      <c r="BX3" s="27"/>
      <c r="BY3" s="27"/>
      <c r="BZ3" s="27"/>
      <c r="CA3" s="27"/>
      <c r="CB3" s="27"/>
      <c r="CC3" s="27"/>
      <c r="CD3" s="27"/>
      <c r="CE3" s="27"/>
      <c r="CF3" s="27"/>
      <c r="CG3" s="27"/>
    </row>
    <row r="4" spans="1:85" s="24" customFormat="1" ht="18" customHeight="1" x14ac:dyDescent="0.25">
      <c r="A4" s="28" t="s">
        <v>2</v>
      </c>
      <c r="AD4" s="27"/>
      <c r="AE4" s="27"/>
      <c r="AF4" s="27"/>
      <c r="AG4" s="27"/>
      <c r="AH4" s="27"/>
      <c r="AI4" s="27"/>
      <c r="AJ4" s="27"/>
      <c r="AK4" s="27"/>
      <c r="AL4" s="27"/>
      <c r="AM4" s="27"/>
      <c r="AN4" s="27"/>
      <c r="AO4" s="27"/>
      <c r="BV4" s="27"/>
      <c r="BW4" s="27"/>
      <c r="BX4" s="27"/>
      <c r="BY4" s="27"/>
      <c r="BZ4" s="27"/>
      <c r="CA4" s="27"/>
      <c r="CB4" s="27"/>
      <c r="CC4" s="27"/>
      <c r="CD4" s="27"/>
      <c r="CE4" s="27"/>
      <c r="CF4" s="27"/>
      <c r="CG4" s="27"/>
    </row>
    <row r="5" spans="1:85" s="30" customFormat="1" ht="18" customHeight="1" x14ac:dyDescent="0.2">
      <c r="A5" s="29" t="s">
        <v>3</v>
      </c>
      <c r="AD5" s="31"/>
      <c r="AE5" s="31"/>
      <c r="AF5" s="31"/>
      <c r="AG5" s="31"/>
      <c r="AH5" s="31"/>
      <c r="AI5" s="31"/>
      <c r="AJ5" s="31"/>
      <c r="AK5" s="31"/>
      <c r="AL5" s="31"/>
      <c r="AM5" s="31"/>
      <c r="AN5" s="31"/>
      <c r="AO5" s="31"/>
      <c r="BV5" s="31"/>
      <c r="BW5" s="31"/>
      <c r="BX5" s="31"/>
      <c r="BY5" s="31"/>
      <c r="BZ5" s="31"/>
      <c r="CA5" s="31"/>
      <c r="CB5" s="31"/>
      <c r="CC5" s="31"/>
      <c r="CD5" s="31"/>
      <c r="CE5" s="31"/>
      <c r="CF5" s="31"/>
      <c r="CG5" s="31"/>
    </row>
    <row r="6" spans="1:85" ht="18" customHeight="1" x14ac:dyDescent="0.25">
      <c r="A6" s="32"/>
    </row>
    <row r="7" spans="1:85" ht="18" customHeight="1" x14ac:dyDescent="0.25">
      <c r="A7" s="33"/>
      <c r="B7" s="34" t="s">
        <v>4</v>
      </c>
      <c r="C7" s="35"/>
      <c r="D7" s="35"/>
      <c r="E7" s="35"/>
      <c r="F7" s="35"/>
      <c r="G7" s="35"/>
      <c r="H7" s="35"/>
      <c r="I7" s="35"/>
      <c r="J7" s="35"/>
      <c r="K7" s="35"/>
      <c r="L7" s="35"/>
      <c r="M7" s="35"/>
      <c r="N7" s="35"/>
      <c r="O7" s="35"/>
      <c r="P7" s="35"/>
      <c r="Q7" s="35"/>
      <c r="R7" s="35"/>
      <c r="S7" s="35"/>
      <c r="T7" s="35"/>
      <c r="U7" s="36"/>
      <c r="V7" s="37" t="s">
        <v>5</v>
      </c>
      <c r="W7" s="37"/>
      <c r="X7" s="37"/>
      <c r="Y7" s="37"/>
      <c r="Z7" s="37"/>
      <c r="AA7" s="37"/>
      <c r="AB7" s="37"/>
      <c r="AC7" s="37"/>
      <c r="AD7" s="37"/>
      <c r="AE7" s="37"/>
      <c r="AF7" s="37"/>
      <c r="AG7" s="37"/>
      <c r="AH7" s="37"/>
      <c r="AI7" s="37"/>
      <c r="AJ7" s="37"/>
      <c r="AK7" s="37"/>
      <c r="AL7" s="37"/>
      <c r="AM7" s="37"/>
      <c r="AN7" s="37"/>
      <c r="AO7" s="38"/>
      <c r="AP7" s="39" t="s">
        <v>6</v>
      </c>
      <c r="AQ7" s="37"/>
      <c r="AR7" s="37"/>
      <c r="AS7" s="37"/>
      <c r="AT7" s="37"/>
      <c r="AU7" s="37"/>
      <c r="AV7" s="37"/>
      <c r="AW7" s="37"/>
      <c r="AX7" s="37"/>
      <c r="AY7" s="37"/>
      <c r="AZ7" s="37"/>
      <c r="BA7" s="37"/>
      <c r="BB7" s="37"/>
      <c r="BC7" s="37"/>
      <c r="BD7" s="37"/>
      <c r="BE7" s="37"/>
      <c r="BF7" s="37"/>
      <c r="BG7" s="37"/>
      <c r="BH7" s="37"/>
      <c r="BI7" s="37"/>
      <c r="BJ7" s="40"/>
      <c r="BK7" s="40"/>
      <c r="BL7" s="40"/>
      <c r="BM7" s="41"/>
      <c r="BN7" s="37" t="s">
        <v>7</v>
      </c>
      <c r="BO7" s="37"/>
      <c r="BP7" s="37"/>
      <c r="BQ7" s="37"/>
      <c r="BR7" s="37"/>
      <c r="BS7" s="37"/>
      <c r="BT7" s="37"/>
      <c r="BU7" s="37"/>
      <c r="BV7" s="37"/>
      <c r="BW7" s="37"/>
      <c r="BX7" s="37"/>
      <c r="BY7" s="37"/>
      <c r="BZ7" s="37"/>
      <c r="CA7" s="37"/>
      <c r="CB7" s="37"/>
      <c r="CC7" s="37"/>
      <c r="CD7" s="37"/>
      <c r="CE7" s="37"/>
      <c r="CF7" s="37"/>
      <c r="CG7" s="38"/>
    </row>
    <row r="8" spans="1:85" ht="66" customHeight="1" x14ac:dyDescent="0.25">
      <c r="A8" s="42"/>
      <c r="B8" s="43" t="s">
        <v>8</v>
      </c>
      <c r="C8" s="44"/>
      <c r="D8" s="44"/>
      <c r="E8" s="45"/>
      <c r="F8" s="44" t="s">
        <v>9</v>
      </c>
      <c r="G8" s="44"/>
      <c r="H8" s="44"/>
      <c r="I8" s="46"/>
      <c r="J8" s="43" t="s">
        <v>10</v>
      </c>
      <c r="K8" s="44"/>
      <c r="L8" s="44"/>
      <c r="M8" s="47"/>
      <c r="N8" s="43" t="s">
        <v>11</v>
      </c>
      <c r="O8" s="44"/>
      <c r="P8" s="44"/>
      <c r="Q8" s="47"/>
      <c r="R8" s="43" t="s">
        <v>12</v>
      </c>
      <c r="S8" s="44"/>
      <c r="T8" s="44"/>
      <c r="U8" s="46"/>
      <c r="V8" s="44" t="s">
        <v>8</v>
      </c>
      <c r="W8" s="44"/>
      <c r="X8" s="44"/>
      <c r="Y8" s="44"/>
      <c r="Z8" s="43" t="s">
        <v>13</v>
      </c>
      <c r="AA8" s="44"/>
      <c r="AB8" s="44"/>
      <c r="AC8" s="46"/>
      <c r="AD8" s="43" t="s">
        <v>14</v>
      </c>
      <c r="AE8" s="44"/>
      <c r="AF8" s="44"/>
      <c r="AG8" s="46"/>
      <c r="AH8" s="43" t="s">
        <v>15</v>
      </c>
      <c r="AI8" s="44"/>
      <c r="AJ8" s="44"/>
      <c r="AK8" s="46"/>
      <c r="AL8" s="43" t="s">
        <v>16</v>
      </c>
      <c r="AM8" s="44"/>
      <c r="AN8" s="44"/>
      <c r="AO8" s="46"/>
      <c r="AP8" s="44" t="s">
        <v>8</v>
      </c>
      <c r="AQ8" s="44"/>
      <c r="AR8" s="44"/>
      <c r="AS8" s="44"/>
      <c r="AT8" s="43" t="s">
        <v>17</v>
      </c>
      <c r="AU8" s="44"/>
      <c r="AV8" s="44"/>
      <c r="AW8" s="46"/>
      <c r="AX8" s="43" t="s">
        <v>18</v>
      </c>
      <c r="AY8" s="44"/>
      <c r="AZ8" s="44"/>
      <c r="BA8" s="46"/>
      <c r="BB8" s="48" t="s">
        <v>19</v>
      </c>
      <c r="BC8" s="44"/>
      <c r="BD8" s="44"/>
      <c r="BE8" s="46"/>
      <c r="BF8" s="48" t="s">
        <v>20</v>
      </c>
      <c r="BG8" s="44"/>
      <c r="BH8" s="44"/>
      <c r="BI8" s="44"/>
      <c r="BJ8" s="43" t="s">
        <v>21</v>
      </c>
      <c r="BK8" s="44"/>
      <c r="BL8" s="44"/>
      <c r="BM8" s="46"/>
      <c r="BN8" s="44" t="s">
        <v>22</v>
      </c>
      <c r="BO8" s="44"/>
      <c r="BP8" s="44"/>
      <c r="BQ8" s="44"/>
      <c r="BR8" s="43" t="s">
        <v>23</v>
      </c>
      <c r="BS8" s="44"/>
      <c r="BT8" s="44"/>
      <c r="BU8" s="46"/>
      <c r="BV8" s="43" t="s">
        <v>24</v>
      </c>
      <c r="BW8" s="44"/>
      <c r="BX8" s="44"/>
      <c r="BY8" s="46"/>
      <c r="BZ8" s="43" t="s">
        <v>25</v>
      </c>
      <c r="CA8" s="44"/>
      <c r="CB8" s="44"/>
      <c r="CC8" s="46"/>
      <c r="CD8" s="43" t="s">
        <v>26</v>
      </c>
      <c r="CE8" s="44"/>
      <c r="CF8" s="44"/>
      <c r="CG8" s="46"/>
    </row>
    <row r="9" spans="1:85" s="53" customFormat="1" ht="45" customHeight="1" x14ac:dyDescent="0.25">
      <c r="A9" s="49"/>
      <c r="B9" s="50" t="s">
        <v>27</v>
      </c>
      <c r="C9" s="51" t="s">
        <v>28</v>
      </c>
      <c r="D9" s="51" t="s">
        <v>29</v>
      </c>
      <c r="E9" s="52" t="s">
        <v>30</v>
      </c>
      <c r="F9" s="52" t="s">
        <v>27</v>
      </c>
      <c r="G9" s="51" t="s">
        <v>28</v>
      </c>
      <c r="H9" s="51" t="s">
        <v>29</v>
      </c>
      <c r="I9" s="52" t="s">
        <v>30</v>
      </c>
      <c r="J9" s="50" t="s">
        <v>27</v>
      </c>
      <c r="K9" s="51" t="s">
        <v>28</v>
      </c>
      <c r="L9" s="51" t="s">
        <v>29</v>
      </c>
      <c r="M9" s="52" t="s">
        <v>30</v>
      </c>
      <c r="N9" s="50" t="s">
        <v>27</v>
      </c>
      <c r="O9" s="51" t="s">
        <v>28</v>
      </c>
      <c r="P9" s="51" t="s">
        <v>29</v>
      </c>
      <c r="Q9" s="52" t="s">
        <v>30</v>
      </c>
      <c r="R9" s="50" t="s">
        <v>27</v>
      </c>
      <c r="S9" s="51" t="s">
        <v>28</v>
      </c>
      <c r="T9" s="51" t="s">
        <v>29</v>
      </c>
      <c r="U9" s="52" t="s">
        <v>30</v>
      </c>
      <c r="V9" s="52" t="s">
        <v>27</v>
      </c>
      <c r="W9" s="51" t="s">
        <v>28</v>
      </c>
      <c r="X9" s="51" t="s">
        <v>29</v>
      </c>
      <c r="Y9" s="52" t="s">
        <v>30</v>
      </c>
      <c r="Z9" s="50" t="s">
        <v>27</v>
      </c>
      <c r="AA9" s="51" t="s">
        <v>28</v>
      </c>
      <c r="AB9" s="51" t="s">
        <v>29</v>
      </c>
      <c r="AC9" s="52" t="s">
        <v>30</v>
      </c>
      <c r="AD9" s="50" t="s">
        <v>27</v>
      </c>
      <c r="AE9" s="51" t="s">
        <v>28</v>
      </c>
      <c r="AF9" s="51" t="s">
        <v>29</v>
      </c>
      <c r="AG9" s="52" t="s">
        <v>30</v>
      </c>
      <c r="AH9" s="50" t="s">
        <v>27</v>
      </c>
      <c r="AI9" s="51" t="s">
        <v>28</v>
      </c>
      <c r="AJ9" s="51" t="s">
        <v>29</v>
      </c>
      <c r="AK9" s="52" t="s">
        <v>30</v>
      </c>
      <c r="AL9" s="50" t="s">
        <v>27</v>
      </c>
      <c r="AM9" s="51" t="s">
        <v>28</v>
      </c>
      <c r="AN9" s="51" t="s">
        <v>29</v>
      </c>
      <c r="AO9" s="52" t="s">
        <v>30</v>
      </c>
      <c r="AP9" s="52" t="s">
        <v>27</v>
      </c>
      <c r="AQ9" s="51" t="s">
        <v>28</v>
      </c>
      <c r="AR9" s="51" t="s">
        <v>29</v>
      </c>
      <c r="AS9" s="52" t="s">
        <v>30</v>
      </c>
      <c r="AT9" s="50" t="s">
        <v>27</v>
      </c>
      <c r="AU9" s="51" t="s">
        <v>28</v>
      </c>
      <c r="AV9" s="51" t="s">
        <v>29</v>
      </c>
      <c r="AW9" s="52" t="s">
        <v>30</v>
      </c>
      <c r="AX9" s="50" t="s">
        <v>27</v>
      </c>
      <c r="AY9" s="51" t="s">
        <v>28</v>
      </c>
      <c r="AZ9" s="51" t="s">
        <v>29</v>
      </c>
      <c r="BA9" s="52" t="s">
        <v>30</v>
      </c>
      <c r="BB9" s="50" t="s">
        <v>27</v>
      </c>
      <c r="BC9" s="51" t="s">
        <v>28</v>
      </c>
      <c r="BD9" s="51" t="s">
        <v>29</v>
      </c>
      <c r="BE9" s="52" t="s">
        <v>30</v>
      </c>
      <c r="BF9" s="50" t="s">
        <v>27</v>
      </c>
      <c r="BG9" s="51" t="s">
        <v>28</v>
      </c>
      <c r="BH9" s="51" t="s">
        <v>29</v>
      </c>
      <c r="BI9" s="52" t="s">
        <v>30</v>
      </c>
      <c r="BJ9" s="50" t="s">
        <v>27</v>
      </c>
      <c r="BK9" s="51" t="s">
        <v>28</v>
      </c>
      <c r="BL9" s="51" t="s">
        <v>29</v>
      </c>
      <c r="BM9" s="52" t="s">
        <v>30</v>
      </c>
      <c r="BN9" s="52" t="s">
        <v>27</v>
      </c>
      <c r="BO9" s="51" t="s">
        <v>28</v>
      </c>
      <c r="BP9" s="51" t="s">
        <v>29</v>
      </c>
      <c r="BQ9" s="52" t="s">
        <v>30</v>
      </c>
      <c r="BR9" s="50" t="s">
        <v>27</v>
      </c>
      <c r="BS9" s="51" t="s">
        <v>28</v>
      </c>
      <c r="BT9" s="51" t="s">
        <v>29</v>
      </c>
      <c r="BU9" s="52" t="s">
        <v>30</v>
      </c>
      <c r="BV9" s="50" t="s">
        <v>27</v>
      </c>
      <c r="BW9" s="51" t="s">
        <v>28</v>
      </c>
      <c r="BX9" s="51" t="s">
        <v>29</v>
      </c>
      <c r="BY9" s="52" t="s">
        <v>30</v>
      </c>
      <c r="BZ9" s="50" t="s">
        <v>27</v>
      </c>
      <c r="CA9" s="51" t="s">
        <v>28</v>
      </c>
      <c r="CB9" s="51" t="s">
        <v>29</v>
      </c>
      <c r="CC9" s="52" t="s">
        <v>30</v>
      </c>
      <c r="CD9" s="50" t="s">
        <v>27</v>
      </c>
      <c r="CE9" s="51" t="s">
        <v>28</v>
      </c>
      <c r="CF9" s="51" t="s">
        <v>29</v>
      </c>
      <c r="CG9" s="52" t="s">
        <v>30</v>
      </c>
    </row>
    <row r="10" spans="1:85" x14ac:dyDescent="0.25">
      <c r="A10" s="54" t="s">
        <v>31</v>
      </c>
      <c r="B10" s="55">
        <v>299</v>
      </c>
      <c r="C10" s="56">
        <v>186</v>
      </c>
      <c r="D10" s="57">
        <v>111</v>
      </c>
      <c r="E10" s="58">
        <v>2</v>
      </c>
      <c r="F10" s="59">
        <v>11</v>
      </c>
      <c r="G10" s="2">
        <v>6</v>
      </c>
      <c r="H10" s="3">
        <v>5</v>
      </c>
      <c r="I10" s="4">
        <v>0</v>
      </c>
      <c r="J10" s="60">
        <v>105</v>
      </c>
      <c r="K10" s="2">
        <v>66</v>
      </c>
      <c r="L10" s="3">
        <v>38</v>
      </c>
      <c r="M10" s="4">
        <v>1</v>
      </c>
      <c r="N10" s="60">
        <v>1</v>
      </c>
      <c r="O10" s="2">
        <v>1</v>
      </c>
      <c r="P10" s="3">
        <v>0</v>
      </c>
      <c r="Q10" s="4">
        <v>0</v>
      </c>
      <c r="R10" s="60">
        <v>182</v>
      </c>
      <c r="S10" s="2">
        <v>113</v>
      </c>
      <c r="T10" s="3">
        <v>68</v>
      </c>
      <c r="U10" s="4">
        <v>1</v>
      </c>
      <c r="V10" s="55">
        <v>299</v>
      </c>
      <c r="W10" s="56">
        <v>186</v>
      </c>
      <c r="X10" s="57">
        <v>111</v>
      </c>
      <c r="Y10" s="58">
        <v>2</v>
      </c>
      <c r="Z10" s="59">
        <v>24</v>
      </c>
      <c r="AA10" s="2">
        <v>15</v>
      </c>
      <c r="AB10" s="3">
        <v>9</v>
      </c>
      <c r="AC10" s="4">
        <v>0</v>
      </c>
      <c r="AD10" s="1">
        <v>274</v>
      </c>
      <c r="AE10" s="2">
        <v>171</v>
      </c>
      <c r="AF10" s="3">
        <v>101</v>
      </c>
      <c r="AG10" s="4">
        <v>2</v>
      </c>
      <c r="AH10" s="59">
        <v>1</v>
      </c>
      <c r="AI10" s="2">
        <v>0</v>
      </c>
      <c r="AJ10" s="3">
        <v>1</v>
      </c>
      <c r="AK10" s="4">
        <v>0</v>
      </c>
      <c r="AL10" s="59">
        <v>0</v>
      </c>
      <c r="AM10" s="2">
        <v>0</v>
      </c>
      <c r="AN10" s="3">
        <v>0</v>
      </c>
      <c r="AO10" s="4">
        <v>0</v>
      </c>
      <c r="AP10" s="55">
        <v>299</v>
      </c>
      <c r="AQ10" s="56">
        <v>186</v>
      </c>
      <c r="AR10" s="57">
        <v>111</v>
      </c>
      <c r="AS10" s="58">
        <v>2</v>
      </c>
      <c r="AT10" s="59">
        <v>297</v>
      </c>
      <c r="AU10" s="2">
        <v>185</v>
      </c>
      <c r="AV10" s="3">
        <v>110</v>
      </c>
      <c r="AW10" s="4">
        <v>2</v>
      </c>
      <c r="AX10" s="1">
        <v>2</v>
      </c>
      <c r="AY10" s="2">
        <v>1</v>
      </c>
      <c r="AZ10" s="3">
        <v>1</v>
      </c>
      <c r="BA10" s="4">
        <v>0</v>
      </c>
      <c r="BB10" s="59">
        <v>2</v>
      </c>
      <c r="BC10" s="2">
        <v>1</v>
      </c>
      <c r="BD10" s="3">
        <v>1</v>
      </c>
      <c r="BE10" s="4">
        <v>0</v>
      </c>
      <c r="BF10" s="59">
        <v>0</v>
      </c>
      <c r="BG10" s="2">
        <v>0</v>
      </c>
      <c r="BH10" s="3">
        <v>0</v>
      </c>
      <c r="BI10" s="4">
        <v>0</v>
      </c>
      <c r="BJ10" s="59">
        <v>1</v>
      </c>
      <c r="BK10" s="2">
        <v>1</v>
      </c>
      <c r="BL10" s="3">
        <v>0</v>
      </c>
      <c r="BM10" s="4">
        <v>0</v>
      </c>
      <c r="BN10" s="59">
        <v>2</v>
      </c>
      <c r="BO10" s="2">
        <v>1</v>
      </c>
      <c r="BP10" s="3">
        <v>1</v>
      </c>
      <c r="BQ10" s="4">
        <v>0</v>
      </c>
      <c r="BR10" s="59">
        <v>0</v>
      </c>
      <c r="BS10" s="2">
        <v>0</v>
      </c>
      <c r="BT10" s="3">
        <v>0</v>
      </c>
      <c r="BU10" s="4">
        <v>0</v>
      </c>
      <c r="BV10" s="1">
        <v>1</v>
      </c>
      <c r="BW10" s="2">
        <v>1</v>
      </c>
      <c r="BX10" s="3">
        <v>0</v>
      </c>
      <c r="BY10" s="4">
        <v>0</v>
      </c>
      <c r="BZ10" s="59">
        <v>1</v>
      </c>
      <c r="CA10" s="2">
        <v>0</v>
      </c>
      <c r="CB10" s="3">
        <v>1</v>
      </c>
      <c r="CC10" s="4">
        <v>0</v>
      </c>
      <c r="CD10" s="59">
        <v>0</v>
      </c>
      <c r="CE10" s="2">
        <v>0</v>
      </c>
      <c r="CF10" s="3">
        <v>0</v>
      </c>
      <c r="CG10" s="4">
        <v>0</v>
      </c>
    </row>
    <row r="11" spans="1:85" x14ac:dyDescent="0.25">
      <c r="A11" s="54" t="s">
        <v>32</v>
      </c>
      <c r="B11" s="55">
        <v>236</v>
      </c>
      <c r="C11" s="56">
        <v>135</v>
      </c>
      <c r="D11" s="57">
        <v>100</v>
      </c>
      <c r="E11" s="58">
        <v>1</v>
      </c>
      <c r="F11" s="59">
        <v>14</v>
      </c>
      <c r="G11" s="61">
        <v>6</v>
      </c>
      <c r="H11" s="62">
        <v>8</v>
      </c>
      <c r="I11" s="63">
        <v>0</v>
      </c>
      <c r="J11" s="60">
        <v>146</v>
      </c>
      <c r="K11" s="61">
        <v>85</v>
      </c>
      <c r="L11" s="62">
        <v>60</v>
      </c>
      <c r="M11" s="63">
        <v>1</v>
      </c>
      <c r="N11" s="64">
        <v>1</v>
      </c>
      <c r="O11" s="65">
        <v>1</v>
      </c>
      <c r="P11" s="66">
        <v>0</v>
      </c>
      <c r="Q11" s="67">
        <v>0</v>
      </c>
      <c r="R11" s="60">
        <v>75</v>
      </c>
      <c r="S11" s="61">
        <v>43</v>
      </c>
      <c r="T11" s="62">
        <v>32</v>
      </c>
      <c r="U11" s="63">
        <v>0</v>
      </c>
      <c r="V11" s="55">
        <v>236</v>
      </c>
      <c r="W11" s="56">
        <v>135</v>
      </c>
      <c r="X11" s="57">
        <v>100</v>
      </c>
      <c r="Y11" s="58">
        <v>1</v>
      </c>
      <c r="Z11" s="59">
        <v>3</v>
      </c>
      <c r="AA11" s="61">
        <v>1</v>
      </c>
      <c r="AB11" s="62">
        <v>1</v>
      </c>
      <c r="AC11" s="63">
        <v>1</v>
      </c>
      <c r="AD11" s="1">
        <v>233</v>
      </c>
      <c r="AE11" s="61">
        <v>134</v>
      </c>
      <c r="AF11" s="62">
        <v>99</v>
      </c>
      <c r="AG11" s="63">
        <v>0</v>
      </c>
      <c r="AH11" s="59">
        <v>0</v>
      </c>
      <c r="AI11" s="61">
        <v>0</v>
      </c>
      <c r="AJ11" s="62">
        <v>0</v>
      </c>
      <c r="AK11" s="63">
        <v>0</v>
      </c>
      <c r="AL11" s="59">
        <v>0</v>
      </c>
      <c r="AM11" s="61">
        <v>0</v>
      </c>
      <c r="AN11" s="62">
        <v>0</v>
      </c>
      <c r="AO11" s="63">
        <v>0</v>
      </c>
      <c r="AP11" s="55">
        <v>236</v>
      </c>
      <c r="AQ11" s="56">
        <v>135</v>
      </c>
      <c r="AR11" s="57">
        <v>100</v>
      </c>
      <c r="AS11" s="58">
        <v>1</v>
      </c>
      <c r="AT11" s="59">
        <v>0</v>
      </c>
      <c r="AU11" s="61">
        <v>0</v>
      </c>
      <c r="AV11" s="62">
        <v>0</v>
      </c>
      <c r="AW11" s="63">
        <v>1</v>
      </c>
      <c r="AX11" s="1">
        <v>0</v>
      </c>
      <c r="AY11" s="61">
        <v>0</v>
      </c>
      <c r="AZ11" s="62">
        <v>0</v>
      </c>
      <c r="BA11" s="63">
        <v>0</v>
      </c>
      <c r="BB11" s="59">
        <v>0</v>
      </c>
      <c r="BC11" s="61">
        <v>0</v>
      </c>
      <c r="BD11" s="62">
        <v>0</v>
      </c>
      <c r="BE11" s="63">
        <v>0</v>
      </c>
      <c r="BF11" s="59">
        <v>0</v>
      </c>
      <c r="BG11" s="61">
        <v>0</v>
      </c>
      <c r="BH11" s="62">
        <v>0</v>
      </c>
      <c r="BI11" s="63">
        <v>0</v>
      </c>
      <c r="BJ11" s="59">
        <v>0</v>
      </c>
      <c r="BK11" s="61">
        <v>0</v>
      </c>
      <c r="BL11" s="62">
        <v>0</v>
      </c>
      <c r="BM11" s="63">
        <v>0</v>
      </c>
      <c r="BN11" s="59">
        <v>0</v>
      </c>
      <c r="BO11" s="61">
        <v>0</v>
      </c>
      <c r="BP11" s="62">
        <v>0</v>
      </c>
      <c r="BQ11" s="63">
        <v>0</v>
      </c>
      <c r="BR11" s="59">
        <v>0</v>
      </c>
      <c r="BS11" s="61">
        <v>0</v>
      </c>
      <c r="BT11" s="62">
        <v>0</v>
      </c>
      <c r="BU11" s="63">
        <v>0</v>
      </c>
      <c r="BV11" s="1">
        <v>0</v>
      </c>
      <c r="BW11" s="61">
        <v>0</v>
      </c>
      <c r="BX11" s="62">
        <v>0</v>
      </c>
      <c r="BY11" s="63">
        <v>0</v>
      </c>
      <c r="BZ11" s="59">
        <v>0</v>
      </c>
      <c r="CA11" s="61">
        <v>0</v>
      </c>
      <c r="CB11" s="62">
        <v>0</v>
      </c>
      <c r="CC11" s="63">
        <v>0</v>
      </c>
      <c r="CD11" s="59">
        <v>0</v>
      </c>
      <c r="CE11" s="61">
        <v>0</v>
      </c>
      <c r="CF11" s="62">
        <v>0</v>
      </c>
      <c r="CG11" s="63">
        <v>0</v>
      </c>
    </row>
    <row r="12" spans="1:85" x14ac:dyDescent="0.25">
      <c r="A12" s="54" t="s">
        <v>33</v>
      </c>
      <c r="B12" s="68">
        <v>367</v>
      </c>
      <c r="C12" s="69">
        <v>221</v>
      </c>
      <c r="D12" s="70">
        <v>146</v>
      </c>
      <c r="E12" s="71">
        <v>0</v>
      </c>
      <c r="F12" s="72">
        <v>61</v>
      </c>
      <c r="G12" s="11">
        <v>32</v>
      </c>
      <c r="H12" s="12">
        <v>29</v>
      </c>
      <c r="I12" s="13">
        <v>0</v>
      </c>
      <c r="J12" s="9">
        <v>306</v>
      </c>
      <c r="K12" s="6">
        <v>189</v>
      </c>
      <c r="L12" s="7">
        <v>117</v>
      </c>
      <c r="M12" s="8">
        <v>0</v>
      </c>
      <c r="N12" s="9">
        <v>0</v>
      </c>
      <c r="O12" s="6">
        <v>0</v>
      </c>
      <c r="P12" s="7">
        <v>0</v>
      </c>
      <c r="Q12" s="8">
        <v>0</v>
      </c>
      <c r="R12" s="9">
        <v>0</v>
      </c>
      <c r="S12" s="6">
        <v>0</v>
      </c>
      <c r="T12" s="7">
        <v>0</v>
      </c>
      <c r="U12" s="8">
        <v>0</v>
      </c>
      <c r="V12" s="68">
        <v>367</v>
      </c>
      <c r="W12" s="69">
        <v>221</v>
      </c>
      <c r="X12" s="70">
        <v>146</v>
      </c>
      <c r="Y12" s="71">
        <v>0</v>
      </c>
      <c r="Z12" s="9">
        <v>11</v>
      </c>
      <c r="AA12" s="6">
        <v>7</v>
      </c>
      <c r="AB12" s="7">
        <v>4</v>
      </c>
      <c r="AC12" s="8">
        <v>0</v>
      </c>
      <c r="AD12" s="5">
        <v>341</v>
      </c>
      <c r="AE12" s="6">
        <v>205</v>
      </c>
      <c r="AF12" s="7">
        <v>136</v>
      </c>
      <c r="AG12" s="8">
        <v>0</v>
      </c>
      <c r="AH12" s="9">
        <v>15</v>
      </c>
      <c r="AI12" s="6">
        <v>9</v>
      </c>
      <c r="AJ12" s="7">
        <v>6</v>
      </c>
      <c r="AK12" s="8">
        <v>0</v>
      </c>
      <c r="AL12" s="9">
        <v>0</v>
      </c>
      <c r="AM12" s="6">
        <v>0</v>
      </c>
      <c r="AN12" s="7">
        <v>0</v>
      </c>
      <c r="AO12" s="8">
        <v>0</v>
      </c>
      <c r="AP12" s="68">
        <v>367</v>
      </c>
      <c r="AQ12" s="69">
        <v>221</v>
      </c>
      <c r="AR12" s="70">
        <v>146</v>
      </c>
      <c r="AS12" s="71">
        <v>0</v>
      </c>
      <c r="AT12" s="9">
        <v>364</v>
      </c>
      <c r="AU12" s="6">
        <v>220</v>
      </c>
      <c r="AV12" s="7">
        <v>144</v>
      </c>
      <c r="AW12" s="8">
        <v>0</v>
      </c>
      <c r="AX12" s="5">
        <v>3</v>
      </c>
      <c r="AY12" s="6">
        <v>1</v>
      </c>
      <c r="AZ12" s="7">
        <v>2</v>
      </c>
      <c r="BA12" s="8">
        <v>0</v>
      </c>
      <c r="BB12" s="9">
        <v>2</v>
      </c>
      <c r="BC12" s="6">
        <v>1</v>
      </c>
      <c r="BD12" s="7">
        <v>1</v>
      </c>
      <c r="BE12" s="8">
        <v>0</v>
      </c>
      <c r="BF12" s="9">
        <v>1</v>
      </c>
      <c r="BG12" s="6">
        <v>0</v>
      </c>
      <c r="BH12" s="7">
        <v>1</v>
      </c>
      <c r="BI12" s="8">
        <v>0</v>
      </c>
      <c r="BJ12" s="9">
        <v>0</v>
      </c>
      <c r="BK12" s="6">
        <v>0</v>
      </c>
      <c r="BL12" s="7">
        <v>0</v>
      </c>
      <c r="BM12" s="8">
        <v>0</v>
      </c>
      <c r="BN12" s="72">
        <v>3</v>
      </c>
      <c r="BO12" s="11">
        <v>1</v>
      </c>
      <c r="BP12" s="12">
        <v>2</v>
      </c>
      <c r="BQ12" s="13">
        <v>0</v>
      </c>
      <c r="BR12" s="9">
        <v>0</v>
      </c>
      <c r="BS12" s="6">
        <v>0</v>
      </c>
      <c r="BT12" s="7">
        <v>0</v>
      </c>
      <c r="BU12" s="8">
        <v>0</v>
      </c>
      <c r="BV12" s="5">
        <v>3</v>
      </c>
      <c r="BW12" s="6">
        <v>1</v>
      </c>
      <c r="BX12" s="7">
        <v>2</v>
      </c>
      <c r="BY12" s="8">
        <v>0</v>
      </c>
      <c r="BZ12" s="9">
        <v>0</v>
      </c>
      <c r="CA12" s="6">
        <v>0</v>
      </c>
      <c r="CB12" s="7">
        <v>0</v>
      </c>
      <c r="CC12" s="8">
        <v>0</v>
      </c>
      <c r="CD12" s="9">
        <v>0</v>
      </c>
      <c r="CE12" s="6">
        <v>0</v>
      </c>
      <c r="CF12" s="7">
        <v>0</v>
      </c>
      <c r="CG12" s="8">
        <v>0</v>
      </c>
    </row>
    <row r="13" spans="1:85" x14ac:dyDescent="0.25">
      <c r="A13" s="54" t="s">
        <v>34</v>
      </c>
      <c r="B13" s="68">
        <v>129</v>
      </c>
      <c r="C13" s="69">
        <v>65</v>
      </c>
      <c r="D13" s="70">
        <v>63</v>
      </c>
      <c r="E13" s="71">
        <v>1</v>
      </c>
      <c r="F13" s="73">
        <v>4</v>
      </c>
      <c r="G13" s="11">
        <v>2</v>
      </c>
      <c r="H13" s="12">
        <v>2</v>
      </c>
      <c r="I13" s="13">
        <v>0</v>
      </c>
      <c r="J13" s="74">
        <v>116</v>
      </c>
      <c r="K13" s="11">
        <v>59</v>
      </c>
      <c r="L13" s="12">
        <v>56</v>
      </c>
      <c r="M13" s="13">
        <v>1</v>
      </c>
      <c r="N13" s="74">
        <v>3</v>
      </c>
      <c r="O13" s="11">
        <v>2</v>
      </c>
      <c r="P13" s="12">
        <v>1</v>
      </c>
      <c r="Q13" s="13">
        <v>0</v>
      </c>
      <c r="R13" s="74">
        <v>6</v>
      </c>
      <c r="S13" s="11">
        <v>2</v>
      </c>
      <c r="T13" s="12">
        <v>4</v>
      </c>
      <c r="U13" s="13">
        <v>0</v>
      </c>
      <c r="V13" s="68">
        <v>129</v>
      </c>
      <c r="W13" s="69">
        <v>65</v>
      </c>
      <c r="X13" s="70">
        <v>63</v>
      </c>
      <c r="Y13" s="71">
        <v>1</v>
      </c>
      <c r="Z13" s="72">
        <v>13</v>
      </c>
      <c r="AA13" s="11">
        <v>9</v>
      </c>
      <c r="AB13" s="12">
        <v>4</v>
      </c>
      <c r="AC13" s="13">
        <v>0</v>
      </c>
      <c r="AD13" s="10">
        <v>116</v>
      </c>
      <c r="AE13" s="11">
        <v>56</v>
      </c>
      <c r="AF13" s="12">
        <v>59</v>
      </c>
      <c r="AG13" s="13">
        <v>1</v>
      </c>
      <c r="AH13" s="72">
        <v>0</v>
      </c>
      <c r="AI13" s="11">
        <v>0</v>
      </c>
      <c r="AJ13" s="12">
        <v>0</v>
      </c>
      <c r="AK13" s="13">
        <v>0</v>
      </c>
      <c r="AL13" s="72">
        <v>0</v>
      </c>
      <c r="AM13" s="11">
        <v>0</v>
      </c>
      <c r="AN13" s="12">
        <v>0</v>
      </c>
      <c r="AO13" s="13">
        <v>0</v>
      </c>
      <c r="AP13" s="68">
        <v>129</v>
      </c>
      <c r="AQ13" s="69">
        <v>65</v>
      </c>
      <c r="AR13" s="70">
        <v>63</v>
      </c>
      <c r="AS13" s="71">
        <v>1</v>
      </c>
      <c r="AT13" s="72">
        <v>129</v>
      </c>
      <c r="AU13" s="11">
        <v>65</v>
      </c>
      <c r="AV13" s="12">
        <v>63</v>
      </c>
      <c r="AW13" s="13">
        <v>1</v>
      </c>
      <c r="AX13" s="10">
        <v>0</v>
      </c>
      <c r="AY13" s="11">
        <v>0</v>
      </c>
      <c r="AZ13" s="12">
        <v>0</v>
      </c>
      <c r="BA13" s="13">
        <v>0</v>
      </c>
      <c r="BB13" s="72">
        <v>0</v>
      </c>
      <c r="BC13" s="11">
        <v>0</v>
      </c>
      <c r="BD13" s="12">
        <v>0</v>
      </c>
      <c r="BE13" s="13">
        <v>0</v>
      </c>
      <c r="BF13" s="72">
        <v>0</v>
      </c>
      <c r="BG13" s="11">
        <v>0</v>
      </c>
      <c r="BH13" s="12">
        <v>0</v>
      </c>
      <c r="BI13" s="13">
        <v>0</v>
      </c>
      <c r="BJ13" s="72">
        <v>0</v>
      </c>
      <c r="BK13" s="11">
        <v>0</v>
      </c>
      <c r="BL13" s="12">
        <v>0</v>
      </c>
      <c r="BM13" s="13">
        <v>0</v>
      </c>
      <c r="BN13" s="75">
        <v>0</v>
      </c>
      <c r="BO13" s="11">
        <v>0</v>
      </c>
      <c r="BP13" s="12">
        <v>0</v>
      </c>
      <c r="BQ13" s="13">
        <v>0</v>
      </c>
      <c r="BR13" s="72">
        <v>0</v>
      </c>
      <c r="BS13" s="11">
        <v>0</v>
      </c>
      <c r="BT13" s="12">
        <v>0</v>
      </c>
      <c r="BU13" s="13">
        <v>0</v>
      </c>
      <c r="BV13" s="10">
        <v>0</v>
      </c>
      <c r="BW13" s="11">
        <v>0</v>
      </c>
      <c r="BX13" s="12">
        <v>0</v>
      </c>
      <c r="BY13" s="13">
        <v>0</v>
      </c>
      <c r="BZ13" s="72">
        <v>0</v>
      </c>
      <c r="CA13" s="11">
        <v>0</v>
      </c>
      <c r="CB13" s="12">
        <v>0</v>
      </c>
      <c r="CC13" s="13">
        <v>0</v>
      </c>
      <c r="CD13" s="72">
        <v>0</v>
      </c>
      <c r="CE13" s="11">
        <v>0</v>
      </c>
      <c r="CF13" s="12">
        <v>0</v>
      </c>
      <c r="CG13" s="13">
        <v>0</v>
      </c>
    </row>
    <row r="14" spans="1:85" x14ac:dyDescent="0.25">
      <c r="A14" s="54" t="s">
        <v>35</v>
      </c>
      <c r="B14" s="68">
        <v>50</v>
      </c>
      <c r="C14" s="69">
        <v>33</v>
      </c>
      <c r="D14" s="70">
        <v>17</v>
      </c>
      <c r="E14" s="71">
        <v>0</v>
      </c>
      <c r="F14" s="75">
        <v>2</v>
      </c>
      <c r="G14" s="11">
        <v>1</v>
      </c>
      <c r="H14" s="12">
        <v>1</v>
      </c>
      <c r="I14" s="13">
        <v>0</v>
      </c>
      <c r="J14" s="74">
        <v>48</v>
      </c>
      <c r="K14" s="11">
        <v>32</v>
      </c>
      <c r="L14" s="12">
        <v>16</v>
      </c>
      <c r="M14" s="13">
        <v>0</v>
      </c>
      <c r="N14" s="74">
        <v>0</v>
      </c>
      <c r="O14" s="11">
        <v>0</v>
      </c>
      <c r="P14" s="12">
        <v>0</v>
      </c>
      <c r="Q14" s="13">
        <v>0</v>
      </c>
      <c r="R14" s="74">
        <v>0</v>
      </c>
      <c r="S14" s="11">
        <v>0</v>
      </c>
      <c r="T14" s="12">
        <v>0</v>
      </c>
      <c r="U14" s="13">
        <v>0</v>
      </c>
      <c r="V14" s="68">
        <v>50</v>
      </c>
      <c r="W14" s="69">
        <v>33</v>
      </c>
      <c r="X14" s="70">
        <v>17</v>
      </c>
      <c r="Y14" s="71">
        <v>0</v>
      </c>
      <c r="Z14" s="72">
        <v>1</v>
      </c>
      <c r="AA14" s="11">
        <v>0</v>
      </c>
      <c r="AB14" s="12">
        <v>1</v>
      </c>
      <c r="AC14" s="13">
        <v>0</v>
      </c>
      <c r="AD14" s="10">
        <v>49</v>
      </c>
      <c r="AE14" s="11">
        <v>33</v>
      </c>
      <c r="AF14" s="12">
        <v>16</v>
      </c>
      <c r="AG14" s="13">
        <v>0</v>
      </c>
      <c r="AH14" s="72">
        <v>0</v>
      </c>
      <c r="AI14" s="11">
        <v>0</v>
      </c>
      <c r="AJ14" s="12">
        <v>0</v>
      </c>
      <c r="AK14" s="13">
        <v>0</v>
      </c>
      <c r="AL14" s="72">
        <v>0</v>
      </c>
      <c r="AM14" s="11">
        <v>0</v>
      </c>
      <c r="AN14" s="12">
        <v>0</v>
      </c>
      <c r="AO14" s="13">
        <v>0</v>
      </c>
      <c r="AP14" s="68">
        <v>50</v>
      </c>
      <c r="AQ14" s="69">
        <v>33</v>
      </c>
      <c r="AR14" s="70">
        <v>17</v>
      </c>
      <c r="AS14" s="71">
        <v>0</v>
      </c>
      <c r="AT14" s="72">
        <v>50</v>
      </c>
      <c r="AU14" s="11">
        <v>33</v>
      </c>
      <c r="AV14" s="12">
        <v>17</v>
      </c>
      <c r="AW14" s="13">
        <v>0</v>
      </c>
      <c r="AX14" s="10">
        <v>0</v>
      </c>
      <c r="AY14" s="11">
        <v>0</v>
      </c>
      <c r="AZ14" s="12">
        <v>0</v>
      </c>
      <c r="BA14" s="13">
        <v>0</v>
      </c>
      <c r="BB14" s="72">
        <v>0</v>
      </c>
      <c r="BC14" s="11">
        <v>0</v>
      </c>
      <c r="BD14" s="12">
        <v>0</v>
      </c>
      <c r="BE14" s="13">
        <v>0</v>
      </c>
      <c r="BF14" s="72">
        <v>0</v>
      </c>
      <c r="BG14" s="11">
        <v>0</v>
      </c>
      <c r="BH14" s="12">
        <v>0</v>
      </c>
      <c r="BI14" s="13">
        <v>0</v>
      </c>
      <c r="BJ14" s="72">
        <v>0</v>
      </c>
      <c r="BK14" s="11">
        <v>0</v>
      </c>
      <c r="BL14" s="12">
        <v>0</v>
      </c>
      <c r="BM14" s="13">
        <v>0</v>
      </c>
      <c r="BN14" s="75">
        <v>0</v>
      </c>
      <c r="BO14" s="11">
        <v>0</v>
      </c>
      <c r="BP14" s="12">
        <v>0</v>
      </c>
      <c r="BQ14" s="13">
        <v>0</v>
      </c>
      <c r="BR14" s="72">
        <v>0</v>
      </c>
      <c r="BS14" s="11">
        <v>0</v>
      </c>
      <c r="BT14" s="12">
        <v>0</v>
      </c>
      <c r="BU14" s="13">
        <v>0</v>
      </c>
      <c r="BV14" s="10">
        <v>0</v>
      </c>
      <c r="BW14" s="11">
        <v>0</v>
      </c>
      <c r="BX14" s="12">
        <v>0</v>
      </c>
      <c r="BY14" s="13">
        <v>0</v>
      </c>
      <c r="BZ14" s="72">
        <v>0</v>
      </c>
      <c r="CA14" s="11">
        <v>0</v>
      </c>
      <c r="CB14" s="12">
        <v>0</v>
      </c>
      <c r="CC14" s="13">
        <v>0</v>
      </c>
      <c r="CD14" s="72">
        <v>0</v>
      </c>
      <c r="CE14" s="11">
        <v>0</v>
      </c>
      <c r="CF14" s="12">
        <v>0</v>
      </c>
      <c r="CG14" s="13">
        <v>0</v>
      </c>
    </row>
    <row r="15" spans="1:85" x14ac:dyDescent="0.25">
      <c r="A15" s="54" t="s">
        <v>36</v>
      </c>
      <c r="B15" s="68">
        <v>83</v>
      </c>
      <c r="C15" s="69">
        <v>43</v>
      </c>
      <c r="D15" s="70">
        <v>40</v>
      </c>
      <c r="E15" s="71">
        <v>0</v>
      </c>
      <c r="F15" s="72">
        <v>3</v>
      </c>
      <c r="G15" s="11">
        <v>0</v>
      </c>
      <c r="H15" s="12">
        <v>3</v>
      </c>
      <c r="I15" s="13">
        <v>0</v>
      </c>
      <c r="J15" s="74">
        <v>0</v>
      </c>
      <c r="K15" s="11">
        <v>0</v>
      </c>
      <c r="L15" s="12">
        <v>0</v>
      </c>
      <c r="M15" s="13">
        <v>0</v>
      </c>
      <c r="N15" s="74">
        <v>0</v>
      </c>
      <c r="O15" s="11">
        <v>0</v>
      </c>
      <c r="P15" s="12">
        <v>0</v>
      </c>
      <c r="Q15" s="13">
        <v>0</v>
      </c>
      <c r="R15" s="74">
        <v>80</v>
      </c>
      <c r="S15" s="11">
        <v>43</v>
      </c>
      <c r="T15" s="12">
        <v>37</v>
      </c>
      <c r="U15" s="13">
        <v>0</v>
      </c>
      <c r="V15" s="68">
        <v>83</v>
      </c>
      <c r="W15" s="69">
        <v>43</v>
      </c>
      <c r="X15" s="70">
        <v>40</v>
      </c>
      <c r="Y15" s="71">
        <v>0</v>
      </c>
      <c r="Z15" s="72">
        <v>0</v>
      </c>
      <c r="AA15" s="11">
        <v>0</v>
      </c>
      <c r="AB15" s="12">
        <v>0</v>
      </c>
      <c r="AC15" s="13">
        <v>0</v>
      </c>
      <c r="AD15" s="10">
        <v>83</v>
      </c>
      <c r="AE15" s="11">
        <v>43</v>
      </c>
      <c r="AF15" s="12">
        <v>40</v>
      </c>
      <c r="AG15" s="13">
        <v>0</v>
      </c>
      <c r="AH15" s="72">
        <v>0</v>
      </c>
      <c r="AI15" s="11">
        <v>0</v>
      </c>
      <c r="AJ15" s="12">
        <v>0</v>
      </c>
      <c r="AK15" s="13">
        <v>0</v>
      </c>
      <c r="AL15" s="72">
        <v>0</v>
      </c>
      <c r="AM15" s="11">
        <v>0</v>
      </c>
      <c r="AN15" s="12">
        <v>0</v>
      </c>
      <c r="AO15" s="13">
        <v>0</v>
      </c>
      <c r="AP15" s="68">
        <v>83</v>
      </c>
      <c r="AQ15" s="69">
        <v>43</v>
      </c>
      <c r="AR15" s="70">
        <v>40</v>
      </c>
      <c r="AS15" s="71">
        <v>0</v>
      </c>
      <c r="AT15" s="72">
        <v>82</v>
      </c>
      <c r="AU15" s="11">
        <v>43</v>
      </c>
      <c r="AV15" s="12">
        <v>39</v>
      </c>
      <c r="AW15" s="13">
        <v>0</v>
      </c>
      <c r="AX15" s="10">
        <v>1</v>
      </c>
      <c r="AY15" s="11">
        <v>0</v>
      </c>
      <c r="AZ15" s="12">
        <v>1</v>
      </c>
      <c r="BA15" s="13">
        <v>0</v>
      </c>
      <c r="BB15" s="72">
        <v>1</v>
      </c>
      <c r="BC15" s="11">
        <v>0</v>
      </c>
      <c r="BD15" s="12">
        <v>1</v>
      </c>
      <c r="BE15" s="13">
        <v>0</v>
      </c>
      <c r="BF15" s="72">
        <v>0</v>
      </c>
      <c r="BG15" s="11">
        <v>0</v>
      </c>
      <c r="BH15" s="12">
        <v>0</v>
      </c>
      <c r="BI15" s="13">
        <v>0</v>
      </c>
      <c r="BJ15" s="72">
        <v>0</v>
      </c>
      <c r="BK15" s="11">
        <v>0</v>
      </c>
      <c r="BL15" s="12">
        <v>0</v>
      </c>
      <c r="BM15" s="13">
        <v>0</v>
      </c>
      <c r="BN15" s="72">
        <v>1</v>
      </c>
      <c r="BO15" s="11">
        <v>0</v>
      </c>
      <c r="BP15" s="12">
        <v>1</v>
      </c>
      <c r="BQ15" s="13">
        <v>0</v>
      </c>
      <c r="BR15" s="72">
        <v>0</v>
      </c>
      <c r="BS15" s="11">
        <v>0</v>
      </c>
      <c r="BT15" s="12">
        <v>0</v>
      </c>
      <c r="BU15" s="13">
        <v>0</v>
      </c>
      <c r="BV15" s="10">
        <v>1</v>
      </c>
      <c r="BW15" s="11">
        <v>0</v>
      </c>
      <c r="BX15" s="12">
        <v>1</v>
      </c>
      <c r="BY15" s="13">
        <v>0</v>
      </c>
      <c r="BZ15" s="72">
        <v>0</v>
      </c>
      <c r="CA15" s="11">
        <v>0</v>
      </c>
      <c r="CB15" s="12">
        <v>0</v>
      </c>
      <c r="CC15" s="13">
        <v>0</v>
      </c>
      <c r="CD15" s="72">
        <v>0</v>
      </c>
      <c r="CE15" s="11">
        <v>0</v>
      </c>
      <c r="CF15" s="12">
        <v>0</v>
      </c>
      <c r="CG15" s="13">
        <v>0</v>
      </c>
    </row>
    <row r="16" spans="1:85" x14ac:dyDescent="0.25">
      <c r="A16" s="54" t="s">
        <v>37</v>
      </c>
      <c r="B16" s="68">
        <v>166</v>
      </c>
      <c r="C16" s="69">
        <v>100</v>
      </c>
      <c r="D16" s="70">
        <v>66</v>
      </c>
      <c r="E16" s="71">
        <v>0</v>
      </c>
      <c r="F16" s="72">
        <v>9</v>
      </c>
      <c r="G16" s="11">
        <v>2</v>
      </c>
      <c r="H16" s="12">
        <v>7</v>
      </c>
      <c r="I16" s="13">
        <v>0</v>
      </c>
      <c r="J16" s="74">
        <v>44</v>
      </c>
      <c r="K16" s="11">
        <v>27</v>
      </c>
      <c r="L16" s="12">
        <v>17</v>
      </c>
      <c r="M16" s="13">
        <v>0</v>
      </c>
      <c r="N16" s="74">
        <v>2</v>
      </c>
      <c r="O16" s="11">
        <v>1</v>
      </c>
      <c r="P16" s="12">
        <v>1</v>
      </c>
      <c r="Q16" s="13">
        <v>0</v>
      </c>
      <c r="R16" s="74">
        <v>111</v>
      </c>
      <c r="S16" s="11">
        <v>70</v>
      </c>
      <c r="T16" s="12">
        <v>41</v>
      </c>
      <c r="U16" s="13">
        <v>0</v>
      </c>
      <c r="V16" s="68">
        <v>166</v>
      </c>
      <c r="W16" s="69">
        <v>100</v>
      </c>
      <c r="X16" s="70">
        <v>66</v>
      </c>
      <c r="Y16" s="71">
        <v>0</v>
      </c>
      <c r="Z16" s="72">
        <v>10</v>
      </c>
      <c r="AA16" s="11">
        <v>5</v>
      </c>
      <c r="AB16" s="12">
        <v>5</v>
      </c>
      <c r="AC16" s="13">
        <v>0</v>
      </c>
      <c r="AD16" s="10">
        <v>153</v>
      </c>
      <c r="AE16" s="11">
        <v>92</v>
      </c>
      <c r="AF16" s="12">
        <v>61</v>
      </c>
      <c r="AG16" s="13">
        <v>0</v>
      </c>
      <c r="AH16" s="72">
        <v>3</v>
      </c>
      <c r="AI16" s="11">
        <v>3</v>
      </c>
      <c r="AJ16" s="12">
        <v>0</v>
      </c>
      <c r="AK16" s="13">
        <v>0</v>
      </c>
      <c r="AL16" s="72">
        <v>0</v>
      </c>
      <c r="AM16" s="11">
        <v>0</v>
      </c>
      <c r="AN16" s="12">
        <v>0</v>
      </c>
      <c r="AO16" s="13">
        <v>0</v>
      </c>
      <c r="AP16" s="68">
        <v>166</v>
      </c>
      <c r="AQ16" s="69">
        <v>100</v>
      </c>
      <c r="AR16" s="70">
        <v>66</v>
      </c>
      <c r="AS16" s="71">
        <v>0</v>
      </c>
      <c r="AT16" s="72">
        <v>166</v>
      </c>
      <c r="AU16" s="11">
        <v>100</v>
      </c>
      <c r="AV16" s="12">
        <v>66</v>
      </c>
      <c r="AW16" s="13">
        <v>0</v>
      </c>
      <c r="AX16" s="10">
        <v>0</v>
      </c>
      <c r="AY16" s="11">
        <v>0</v>
      </c>
      <c r="AZ16" s="12">
        <v>0</v>
      </c>
      <c r="BA16" s="13">
        <v>0</v>
      </c>
      <c r="BB16" s="72">
        <v>0</v>
      </c>
      <c r="BC16" s="11">
        <v>0</v>
      </c>
      <c r="BD16" s="12">
        <v>0</v>
      </c>
      <c r="BE16" s="13">
        <v>0</v>
      </c>
      <c r="BF16" s="72">
        <v>0</v>
      </c>
      <c r="BG16" s="11">
        <v>0</v>
      </c>
      <c r="BH16" s="12">
        <v>0</v>
      </c>
      <c r="BI16" s="13">
        <v>0</v>
      </c>
      <c r="BJ16" s="72">
        <v>0</v>
      </c>
      <c r="BK16" s="11">
        <v>0</v>
      </c>
      <c r="BL16" s="12">
        <v>0</v>
      </c>
      <c r="BM16" s="13">
        <v>0</v>
      </c>
      <c r="BN16" s="72">
        <v>0</v>
      </c>
      <c r="BO16" s="11">
        <v>0</v>
      </c>
      <c r="BP16" s="12">
        <v>0</v>
      </c>
      <c r="BQ16" s="13">
        <v>0</v>
      </c>
      <c r="BR16" s="72">
        <v>0</v>
      </c>
      <c r="BS16" s="11">
        <v>0</v>
      </c>
      <c r="BT16" s="12">
        <v>0</v>
      </c>
      <c r="BU16" s="13">
        <v>0</v>
      </c>
      <c r="BV16" s="10">
        <v>0</v>
      </c>
      <c r="BW16" s="11">
        <v>0</v>
      </c>
      <c r="BX16" s="12">
        <v>0</v>
      </c>
      <c r="BY16" s="13">
        <v>0</v>
      </c>
      <c r="BZ16" s="72">
        <v>0</v>
      </c>
      <c r="CA16" s="11">
        <v>0</v>
      </c>
      <c r="CB16" s="12">
        <v>0</v>
      </c>
      <c r="CC16" s="13">
        <v>0</v>
      </c>
      <c r="CD16" s="72">
        <v>0</v>
      </c>
      <c r="CE16" s="11">
        <v>0</v>
      </c>
      <c r="CF16" s="12">
        <v>0</v>
      </c>
      <c r="CG16" s="13">
        <v>0</v>
      </c>
    </row>
    <row r="17" spans="1:85" x14ac:dyDescent="0.25">
      <c r="A17" s="54" t="s">
        <v>38</v>
      </c>
      <c r="B17" s="68">
        <v>132</v>
      </c>
      <c r="C17" s="69">
        <v>81</v>
      </c>
      <c r="D17" s="70">
        <v>51</v>
      </c>
      <c r="E17" s="71">
        <v>0</v>
      </c>
      <c r="F17" s="72">
        <v>5</v>
      </c>
      <c r="G17" s="11">
        <v>4</v>
      </c>
      <c r="H17" s="12">
        <v>1</v>
      </c>
      <c r="I17" s="13">
        <v>0</v>
      </c>
      <c r="J17" s="74">
        <v>49</v>
      </c>
      <c r="K17" s="11">
        <v>33</v>
      </c>
      <c r="L17" s="12">
        <v>16</v>
      </c>
      <c r="M17" s="13">
        <v>0</v>
      </c>
      <c r="N17" s="74">
        <v>0</v>
      </c>
      <c r="O17" s="11">
        <v>0</v>
      </c>
      <c r="P17" s="12">
        <v>0</v>
      </c>
      <c r="Q17" s="13">
        <v>0</v>
      </c>
      <c r="R17" s="74">
        <v>78</v>
      </c>
      <c r="S17" s="11">
        <v>44</v>
      </c>
      <c r="T17" s="12">
        <v>34</v>
      </c>
      <c r="U17" s="13">
        <v>0</v>
      </c>
      <c r="V17" s="68">
        <v>132</v>
      </c>
      <c r="W17" s="69">
        <v>81</v>
      </c>
      <c r="X17" s="70">
        <v>51</v>
      </c>
      <c r="Y17" s="71">
        <v>0</v>
      </c>
      <c r="Z17" s="72">
        <v>9</v>
      </c>
      <c r="AA17" s="11">
        <v>9</v>
      </c>
      <c r="AB17" s="12">
        <v>0</v>
      </c>
      <c r="AC17" s="13">
        <v>0</v>
      </c>
      <c r="AD17" s="10">
        <v>123</v>
      </c>
      <c r="AE17" s="11">
        <v>72</v>
      </c>
      <c r="AF17" s="12">
        <v>51</v>
      </c>
      <c r="AG17" s="13">
        <v>0</v>
      </c>
      <c r="AH17" s="72">
        <v>0</v>
      </c>
      <c r="AI17" s="11">
        <v>0</v>
      </c>
      <c r="AJ17" s="12">
        <v>0</v>
      </c>
      <c r="AK17" s="13">
        <v>0</v>
      </c>
      <c r="AL17" s="72">
        <v>0</v>
      </c>
      <c r="AM17" s="11">
        <v>0</v>
      </c>
      <c r="AN17" s="12">
        <v>0</v>
      </c>
      <c r="AO17" s="13">
        <v>0</v>
      </c>
      <c r="AP17" s="68">
        <v>132</v>
      </c>
      <c r="AQ17" s="69">
        <v>81</v>
      </c>
      <c r="AR17" s="70">
        <v>51</v>
      </c>
      <c r="AS17" s="71">
        <v>0</v>
      </c>
      <c r="AT17" s="72">
        <v>132</v>
      </c>
      <c r="AU17" s="11">
        <v>81</v>
      </c>
      <c r="AV17" s="12">
        <v>51</v>
      </c>
      <c r="AW17" s="13">
        <v>0</v>
      </c>
      <c r="AX17" s="10">
        <v>0</v>
      </c>
      <c r="AY17" s="11">
        <v>0</v>
      </c>
      <c r="AZ17" s="12">
        <v>0</v>
      </c>
      <c r="BA17" s="13">
        <v>0</v>
      </c>
      <c r="BB17" s="72">
        <v>0</v>
      </c>
      <c r="BC17" s="11">
        <v>0</v>
      </c>
      <c r="BD17" s="12">
        <v>0</v>
      </c>
      <c r="BE17" s="13">
        <v>0</v>
      </c>
      <c r="BF17" s="72">
        <v>0</v>
      </c>
      <c r="BG17" s="11">
        <v>0</v>
      </c>
      <c r="BH17" s="12">
        <v>0</v>
      </c>
      <c r="BI17" s="13">
        <v>0</v>
      </c>
      <c r="BJ17" s="72">
        <v>0</v>
      </c>
      <c r="BK17" s="11">
        <v>0</v>
      </c>
      <c r="BL17" s="12">
        <v>0</v>
      </c>
      <c r="BM17" s="13">
        <v>0</v>
      </c>
      <c r="BN17" s="72">
        <v>0</v>
      </c>
      <c r="BO17" s="11">
        <v>0</v>
      </c>
      <c r="BP17" s="12">
        <v>0</v>
      </c>
      <c r="BQ17" s="13">
        <v>0</v>
      </c>
      <c r="BR17" s="72">
        <v>0</v>
      </c>
      <c r="BS17" s="11">
        <v>0</v>
      </c>
      <c r="BT17" s="12">
        <v>0</v>
      </c>
      <c r="BU17" s="13">
        <v>0</v>
      </c>
      <c r="BV17" s="10">
        <v>0</v>
      </c>
      <c r="BW17" s="11">
        <v>0</v>
      </c>
      <c r="BX17" s="12">
        <v>0</v>
      </c>
      <c r="BY17" s="13">
        <v>0</v>
      </c>
      <c r="BZ17" s="72">
        <v>0</v>
      </c>
      <c r="CA17" s="11">
        <v>0</v>
      </c>
      <c r="CB17" s="12">
        <v>0</v>
      </c>
      <c r="CC17" s="13">
        <v>0</v>
      </c>
      <c r="CD17" s="72">
        <v>0</v>
      </c>
      <c r="CE17" s="11">
        <v>0</v>
      </c>
      <c r="CF17" s="12">
        <v>0</v>
      </c>
      <c r="CG17" s="13">
        <v>0</v>
      </c>
    </row>
    <row r="18" spans="1:85" x14ac:dyDescent="0.25">
      <c r="A18" s="54" t="s">
        <v>39</v>
      </c>
      <c r="B18" s="68">
        <v>315</v>
      </c>
      <c r="C18" s="69">
        <v>201</v>
      </c>
      <c r="D18" s="70">
        <v>113</v>
      </c>
      <c r="E18" s="71">
        <v>1</v>
      </c>
      <c r="F18" s="72">
        <v>14</v>
      </c>
      <c r="G18" s="11">
        <v>9</v>
      </c>
      <c r="H18" s="12">
        <v>4</v>
      </c>
      <c r="I18" s="13">
        <v>1</v>
      </c>
      <c r="J18" s="74">
        <v>297</v>
      </c>
      <c r="K18" s="11">
        <v>191</v>
      </c>
      <c r="L18" s="12">
        <v>106</v>
      </c>
      <c r="M18" s="13">
        <v>0</v>
      </c>
      <c r="N18" s="74">
        <v>4</v>
      </c>
      <c r="O18" s="11">
        <v>1</v>
      </c>
      <c r="P18" s="12">
        <v>3</v>
      </c>
      <c r="Q18" s="13">
        <v>0</v>
      </c>
      <c r="R18" s="74">
        <v>0</v>
      </c>
      <c r="S18" s="11">
        <v>0</v>
      </c>
      <c r="T18" s="12">
        <v>0</v>
      </c>
      <c r="U18" s="13">
        <v>0</v>
      </c>
      <c r="V18" s="68">
        <v>315</v>
      </c>
      <c r="W18" s="69">
        <v>201</v>
      </c>
      <c r="X18" s="70">
        <v>113</v>
      </c>
      <c r="Y18" s="71">
        <v>1</v>
      </c>
      <c r="Z18" s="72">
        <v>11</v>
      </c>
      <c r="AA18" s="11">
        <v>6</v>
      </c>
      <c r="AB18" s="12">
        <v>5</v>
      </c>
      <c r="AC18" s="13">
        <v>0</v>
      </c>
      <c r="AD18" s="10">
        <v>303</v>
      </c>
      <c r="AE18" s="11">
        <v>194</v>
      </c>
      <c r="AF18" s="12">
        <v>108</v>
      </c>
      <c r="AG18" s="13">
        <v>1</v>
      </c>
      <c r="AH18" s="72">
        <v>1</v>
      </c>
      <c r="AI18" s="11">
        <v>1</v>
      </c>
      <c r="AJ18" s="12">
        <v>0</v>
      </c>
      <c r="AK18" s="13">
        <v>0</v>
      </c>
      <c r="AL18" s="72">
        <v>0</v>
      </c>
      <c r="AM18" s="11">
        <v>0</v>
      </c>
      <c r="AN18" s="12">
        <v>0</v>
      </c>
      <c r="AO18" s="13">
        <v>0</v>
      </c>
      <c r="AP18" s="68">
        <v>315</v>
      </c>
      <c r="AQ18" s="69">
        <v>201</v>
      </c>
      <c r="AR18" s="70">
        <v>113</v>
      </c>
      <c r="AS18" s="71">
        <v>1</v>
      </c>
      <c r="AT18" s="72">
        <v>314</v>
      </c>
      <c r="AU18" s="11">
        <v>200</v>
      </c>
      <c r="AV18" s="12">
        <v>113</v>
      </c>
      <c r="AW18" s="13">
        <v>1</v>
      </c>
      <c r="AX18" s="10">
        <v>0</v>
      </c>
      <c r="AY18" s="11">
        <v>0</v>
      </c>
      <c r="AZ18" s="12">
        <v>0</v>
      </c>
      <c r="BA18" s="13">
        <v>0</v>
      </c>
      <c r="BB18" s="72">
        <v>0</v>
      </c>
      <c r="BC18" s="11">
        <v>0</v>
      </c>
      <c r="BD18" s="12">
        <v>0</v>
      </c>
      <c r="BE18" s="13">
        <v>0</v>
      </c>
      <c r="BF18" s="72">
        <v>0</v>
      </c>
      <c r="BG18" s="11">
        <v>0</v>
      </c>
      <c r="BH18" s="12">
        <v>0</v>
      </c>
      <c r="BI18" s="13">
        <v>0</v>
      </c>
      <c r="BJ18" s="72">
        <v>1</v>
      </c>
      <c r="BK18" s="11">
        <v>1</v>
      </c>
      <c r="BL18" s="12">
        <v>0</v>
      </c>
      <c r="BM18" s="13">
        <v>0</v>
      </c>
      <c r="BN18" s="72">
        <v>0</v>
      </c>
      <c r="BO18" s="11">
        <v>0</v>
      </c>
      <c r="BP18" s="12">
        <v>0</v>
      </c>
      <c r="BQ18" s="13">
        <v>0</v>
      </c>
      <c r="BR18" s="72">
        <v>0</v>
      </c>
      <c r="BS18" s="11">
        <v>0</v>
      </c>
      <c r="BT18" s="12">
        <v>0</v>
      </c>
      <c r="BU18" s="13">
        <v>0</v>
      </c>
      <c r="BV18" s="10">
        <v>0</v>
      </c>
      <c r="BW18" s="11">
        <v>0</v>
      </c>
      <c r="BX18" s="12">
        <v>0</v>
      </c>
      <c r="BY18" s="13">
        <v>0</v>
      </c>
      <c r="BZ18" s="72">
        <v>0</v>
      </c>
      <c r="CA18" s="11">
        <v>0</v>
      </c>
      <c r="CB18" s="12">
        <v>0</v>
      </c>
      <c r="CC18" s="13">
        <v>0</v>
      </c>
      <c r="CD18" s="72">
        <v>0</v>
      </c>
      <c r="CE18" s="11">
        <v>0</v>
      </c>
      <c r="CF18" s="12">
        <v>0</v>
      </c>
      <c r="CG18" s="13">
        <v>0</v>
      </c>
    </row>
    <row r="19" spans="1:85" x14ac:dyDescent="0.25">
      <c r="A19" s="54" t="s">
        <v>40</v>
      </c>
      <c r="B19" s="76">
        <v>341</v>
      </c>
      <c r="C19" s="56">
        <v>164</v>
      </c>
      <c r="D19" s="57">
        <v>177</v>
      </c>
      <c r="E19" s="58">
        <v>0</v>
      </c>
      <c r="F19" s="77">
        <v>27</v>
      </c>
      <c r="G19" s="2">
        <v>9</v>
      </c>
      <c r="H19" s="3">
        <v>18</v>
      </c>
      <c r="I19" s="4">
        <v>0</v>
      </c>
      <c r="J19" s="73">
        <v>306</v>
      </c>
      <c r="K19" s="2">
        <v>149</v>
      </c>
      <c r="L19" s="3">
        <v>157</v>
      </c>
      <c r="M19" s="4">
        <v>0</v>
      </c>
      <c r="N19" s="78">
        <v>0</v>
      </c>
      <c r="O19" s="2">
        <v>0</v>
      </c>
      <c r="P19" s="3">
        <v>0</v>
      </c>
      <c r="Q19" s="4">
        <v>0</v>
      </c>
      <c r="R19" s="73">
        <v>8</v>
      </c>
      <c r="S19" s="2">
        <v>6</v>
      </c>
      <c r="T19" s="3">
        <v>2</v>
      </c>
      <c r="U19" s="4">
        <v>0</v>
      </c>
      <c r="V19" s="76">
        <v>341</v>
      </c>
      <c r="W19" s="56">
        <v>164</v>
      </c>
      <c r="X19" s="57">
        <v>177</v>
      </c>
      <c r="Y19" s="58">
        <v>0</v>
      </c>
      <c r="Z19" s="77">
        <v>6</v>
      </c>
      <c r="AA19" s="2">
        <v>4</v>
      </c>
      <c r="AB19" s="3">
        <v>2</v>
      </c>
      <c r="AC19" s="4">
        <v>0</v>
      </c>
      <c r="AD19" s="14">
        <v>335</v>
      </c>
      <c r="AE19" s="2">
        <v>160</v>
      </c>
      <c r="AF19" s="3">
        <v>175</v>
      </c>
      <c r="AG19" s="4">
        <v>0</v>
      </c>
      <c r="AH19" s="77">
        <v>0</v>
      </c>
      <c r="AI19" s="2">
        <v>0</v>
      </c>
      <c r="AJ19" s="3">
        <v>0</v>
      </c>
      <c r="AK19" s="4">
        <v>0</v>
      </c>
      <c r="AL19" s="77">
        <v>0</v>
      </c>
      <c r="AM19" s="2">
        <v>0</v>
      </c>
      <c r="AN19" s="3">
        <v>0</v>
      </c>
      <c r="AO19" s="4">
        <v>0</v>
      </c>
      <c r="AP19" s="76">
        <v>341</v>
      </c>
      <c r="AQ19" s="56">
        <v>164</v>
      </c>
      <c r="AR19" s="57">
        <v>177</v>
      </c>
      <c r="AS19" s="58">
        <v>0</v>
      </c>
      <c r="AT19" s="77">
        <v>340</v>
      </c>
      <c r="AU19" s="2">
        <v>164</v>
      </c>
      <c r="AV19" s="3">
        <v>176</v>
      </c>
      <c r="AW19" s="4">
        <v>0</v>
      </c>
      <c r="AX19" s="14">
        <v>1</v>
      </c>
      <c r="AY19" s="2">
        <v>0</v>
      </c>
      <c r="AZ19" s="3">
        <v>1</v>
      </c>
      <c r="BA19" s="4">
        <v>0</v>
      </c>
      <c r="BB19" s="77">
        <v>1</v>
      </c>
      <c r="BC19" s="2">
        <v>0</v>
      </c>
      <c r="BD19" s="3">
        <v>1</v>
      </c>
      <c r="BE19" s="4">
        <v>0</v>
      </c>
      <c r="BF19" s="77">
        <v>0</v>
      </c>
      <c r="BG19" s="2">
        <v>0</v>
      </c>
      <c r="BH19" s="3">
        <v>0</v>
      </c>
      <c r="BI19" s="4">
        <v>0</v>
      </c>
      <c r="BJ19" s="77">
        <v>0</v>
      </c>
      <c r="BK19" s="2">
        <v>0</v>
      </c>
      <c r="BL19" s="3">
        <v>0</v>
      </c>
      <c r="BM19" s="4">
        <v>0</v>
      </c>
      <c r="BN19" s="77">
        <v>1</v>
      </c>
      <c r="BO19" s="2">
        <v>0</v>
      </c>
      <c r="BP19" s="3">
        <v>1</v>
      </c>
      <c r="BQ19" s="4">
        <v>0</v>
      </c>
      <c r="BR19" s="77">
        <v>0</v>
      </c>
      <c r="BS19" s="2">
        <v>0</v>
      </c>
      <c r="BT19" s="3">
        <v>0</v>
      </c>
      <c r="BU19" s="4">
        <v>0</v>
      </c>
      <c r="BV19" s="14">
        <v>1</v>
      </c>
      <c r="BW19" s="2">
        <v>0</v>
      </c>
      <c r="BX19" s="3">
        <v>1</v>
      </c>
      <c r="BY19" s="4">
        <v>0</v>
      </c>
      <c r="BZ19" s="77">
        <v>0</v>
      </c>
      <c r="CA19" s="2">
        <v>0</v>
      </c>
      <c r="CB19" s="3">
        <v>0</v>
      </c>
      <c r="CC19" s="4">
        <v>0</v>
      </c>
      <c r="CD19" s="77">
        <v>0</v>
      </c>
      <c r="CE19" s="2">
        <v>0</v>
      </c>
      <c r="CF19" s="3">
        <v>0</v>
      </c>
      <c r="CG19" s="4">
        <v>0</v>
      </c>
    </row>
    <row r="20" spans="1:85" x14ac:dyDescent="0.25">
      <c r="A20" s="54" t="s">
        <v>41</v>
      </c>
      <c r="B20" s="76">
        <v>136</v>
      </c>
      <c r="C20" s="56">
        <v>77</v>
      </c>
      <c r="D20" s="57">
        <v>59</v>
      </c>
      <c r="E20" s="58">
        <v>0</v>
      </c>
      <c r="F20" s="77">
        <v>7</v>
      </c>
      <c r="G20" s="2">
        <v>1</v>
      </c>
      <c r="H20" s="3">
        <v>6</v>
      </c>
      <c r="I20" s="4">
        <v>0</v>
      </c>
      <c r="J20" s="73">
        <v>122</v>
      </c>
      <c r="K20" s="2">
        <v>72</v>
      </c>
      <c r="L20" s="3">
        <v>50</v>
      </c>
      <c r="M20" s="4">
        <v>0</v>
      </c>
      <c r="N20" s="78">
        <v>1</v>
      </c>
      <c r="O20" s="2">
        <v>0</v>
      </c>
      <c r="P20" s="3">
        <v>1</v>
      </c>
      <c r="Q20" s="4">
        <v>0</v>
      </c>
      <c r="R20" s="73">
        <v>6</v>
      </c>
      <c r="S20" s="2">
        <v>4</v>
      </c>
      <c r="T20" s="3">
        <v>2</v>
      </c>
      <c r="U20" s="4">
        <v>0</v>
      </c>
      <c r="V20" s="76">
        <v>136</v>
      </c>
      <c r="W20" s="56">
        <v>77</v>
      </c>
      <c r="X20" s="57">
        <v>59</v>
      </c>
      <c r="Y20" s="58">
        <v>0</v>
      </c>
      <c r="Z20" s="77">
        <v>18</v>
      </c>
      <c r="AA20" s="2">
        <v>12</v>
      </c>
      <c r="AB20" s="3">
        <v>6</v>
      </c>
      <c r="AC20" s="4">
        <v>0</v>
      </c>
      <c r="AD20" s="14">
        <v>114</v>
      </c>
      <c r="AE20" s="2">
        <v>62</v>
      </c>
      <c r="AF20" s="3">
        <v>52</v>
      </c>
      <c r="AG20" s="4">
        <v>0</v>
      </c>
      <c r="AH20" s="77">
        <v>4</v>
      </c>
      <c r="AI20" s="2">
        <v>3</v>
      </c>
      <c r="AJ20" s="3">
        <v>1</v>
      </c>
      <c r="AK20" s="4">
        <v>0</v>
      </c>
      <c r="AL20" s="77">
        <v>0</v>
      </c>
      <c r="AM20" s="2">
        <v>0</v>
      </c>
      <c r="AN20" s="3">
        <v>0</v>
      </c>
      <c r="AO20" s="4">
        <v>0</v>
      </c>
      <c r="AP20" s="76">
        <v>136</v>
      </c>
      <c r="AQ20" s="56">
        <v>77</v>
      </c>
      <c r="AR20" s="57">
        <v>59</v>
      </c>
      <c r="AS20" s="58">
        <v>0</v>
      </c>
      <c r="AT20" s="77">
        <v>136</v>
      </c>
      <c r="AU20" s="2">
        <v>77</v>
      </c>
      <c r="AV20" s="3">
        <v>59</v>
      </c>
      <c r="AW20" s="4">
        <v>0</v>
      </c>
      <c r="AX20" s="14"/>
      <c r="AY20" s="2">
        <v>0</v>
      </c>
      <c r="AZ20" s="3">
        <v>0</v>
      </c>
      <c r="BA20" s="4">
        <v>0</v>
      </c>
      <c r="BB20" s="77">
        <v>0</v>
      </c>
      <c r="BC20" s="2">
        <v>0</v>
      </c>
      <c r="BD20" s="3">
        <v>0</v>
      </c>
      <c r="BE20" s="4">
        <v>0</v>
      </c>
      <c r="BF20" s="77">
        <v>0</v>
      </c>
      <c r="BG20" s="2">
        <v>0</v>
      </c>
      <c r="BH20" s="3">
        <v>0</v>
      </c>
      <c r="BI20" s="4">
        <v>0</v>
      </c>
      <c r="BJ20" s="77">
        <v>0</v>
      </c>
      <c r="BK20" s="2">
        <v>0</v>
      </c>
      <c r="BL20" s="3">
        <v>0</v>
      </c>
      <c r="BM20" s="4">
        <v>0</v>
      </c>
      <c r="BN20" s="77">
        <v>0</v>
      </c>
      <c r="BO20" s="2">
        <v>0</v>
      </c>
      <c r="BP20" s="3">
        <v>0</v>
      </c>
      <c r="BQ20" s="4">
        <v>0</v>
      </c>
      <c r="BR20" s="77">
        <v>0</v>
      </c>
      <c r="BS20" s="2">
        <v>0</v>
      </c>
      <c r="BT20" s="3">
        <v>0</v>
      </c>
      <c r="BU20" s="4">
        <v>0</v>
      </c>
      <c r="BV20" s="14">
        <v>0</v>
      </c>
      <c r="BW20" s="2">
        <v>0</v>
      </c>
      <c r="BX20" s="3">
        <v>0</v>
      </c>
      <c r="BY20" s="4">
        <v>0</v>
      </c>
      <c r="BZ20" s="77">
        <v>0</v>
      </c>
      <c r="CA20" s="2">
        <v>0</v>
      </c>
      <c r="CB20" s="3">
        <v>0</v>
      </c>
      <c r="CC20" s="4">
        <v>0</v>
      </c>
      <c r="CD20" s="77">
        <v>0</v>
      </c>
      <c r="CE20" s="2">
        <v>0</v>
      </c>
      <c r="CF20" s="3">
        <v>0</v>
      </c>
      <c r="CG20" s="4">
        <v>0</v>
      </c>
    </row>
    <row r="21" spans="1:85" x14ac:dyDescent="0.25">
      <c r="A21" s="54" t="s">
        <v>42</v>
      </c>
      <c r="B21" s="68">
        <v>39</v>
      </c>
      <c r="C21" s="69">
        <v>26</v>
      </c>
      <c r="D21" s="70">
        <v>13</v>
      </c>
      <c r="E21" s="71">
        <v>0</v>
      </c>
      <c r="F21" s="72">
        <v>0</v>
      </c>
      <c r="G21" s="11">
        <v>0</v>
      </c>
      <c r="H21" s="12">
        <v>0</v>
      </c>
      <c r="I21" s="13">
        <v>0</v>
      </c>
      <c r="J21" s="74">
        <v>0</v>
      </c>
      <c r="K21" s="11">
        <v>0</v>
      </c>
      <c r="L21" s="12">
        <v>0</v>
      </c>
      <c r="M21" s="13">
        <v>0</v>
      </c>
      <c r="N21" s="79">
        <v>0</v>
      </c>
      <c r="O21" s="11">
        <v>0</v>
      </c>
      <c r="P21" s="12">
        <v>0</v>
      </c>
      <c r="Q21" s="13">
        <v>0</v>
      </c>
      <c r="R21" s="74">
        <v>39</v>
      </c>
      <c r="S21" s="11">
        <v>26</v>
      </c>
      <c r="T21" s="12">
        <v>13</v>
      </c>
      <c r="U21" s="13">
        <v>0</v>
      </c>
      <c r="V21" s="68">
        <v>39</v>
      </c>
      <c r="W21" s="69">
        <v>26</v>
      </c>
      <c r="X21" s="70">
        <v>13</v>
      </c>
      <c r="Y21" s="71">
        <v>0</v>
      </c>
      <c r="Z21" s="72">
        <v>0</v>
      </c>
      <c r="AA21" s="11">
        <v>0</v>
      </c>
      <c r="AB21" s="12">
        <v>0</v>
      </c>
      <c r="AC21" s="13">
        <v>0</v>
      </c>
      <c r="AD21" s="10">
        <v>38</v>
      </c>
      <c r="AE21" s="11">
        <v>25</v>
      </c>
      <c r="AF21" s="12">
        <v>13</v>
      </c>
      <c r="AG21" s="13">
        <v>0</v>
      </c>
      <c r="AH21" s="72">
        <v>1</v>
      </c>
      <c r="AI21" s="11">
        <v>1</v>
      </c>
      <c r="AJ21" s="12">
        <v>0</v>
      </c>
      <c r="AK21" s="13">
        <v>0</v>
      </c>
      <c r="AL21" s="72">
        <v>0</v>
      </c>
      <c r="AM21" s="11">
        <v>0</v>
      </c>
      <c r="AN21" s="12">
        <v>0</v>
      </c>
      <c r="AO21" s="13">
        <v>0</v>
      </c>
      <c r="AP21" s="68">
        <v>39</v>
      </c>
      <c r="AQ21" s="69">
        <v>26</v>
      </c>
      <c r="AR21" s="70">
        <v>13</v>
      </c>
      <c r="AS21" s="71">
        <v>0</v>
      </c>
      <c r="AT21" s="72">
        <v>39</v>
      </c>
      <c r="AU21" s="11">
        <v>26</v>
      </c>
      <c r="AV21" s="12">
        <v>13</v>
      </c>
      <c r="AW21" s="13">
        <v>0</v>
      </c>
      <c r="AX21" s="10">
        <v>0</v>
      </c>
      <c r="AY21" s="11">
        <v>0</v>
      </c>
      <c r="AZ21" s="12">
        <v>0</v>
      </c>
      <c r="BA21" s="13">
        <v>0</v>
      </c>
      <c r="BB21" s="72">
        <v>0</v>
      </c>
      <c r="BC21" s="11">
        <v>0</v>
      </c>
      <c r="BD21" s="12">
        <v>0</v>
      </c>
      <c r="BE21" s="13">
        <v>0</v>
      </c>
      <c r="BF21" s="72">
        <v>0</v>
      </c>
      <c r="BG21" s="11">
        <v>0</v>
      </c>
      <c r="BH21" s="12">
        <v>0</v>
      </c>
      <c r="BI21" s="13">
        <v>0</v>
      </c>
      <c r="BJ21" s="72">
        <v>0</v>
      </c>
      <c r="BK21" s="11">
        <v>0</v>
      </c>
      <c r="BL21" s="12">
        <v>0</v>
      </c>
      <c r="BM21" s="13">
        <v>0</v>
      </c>
      <c r="BN21" s="72">
        <v>0</v>
      </c>
      <c r="BO21" s="11">
        <v>0</v>
      </c>
      <c r="BP21" s="12">
        <v>0</v>
      </c>
      <c r="BQ21" s="13">
        <v>0</v>
      </c>
      <c r="BR21" s="72">
        <v>0</v>
      </c>
      <c r="BS21" s="11">
        <v>0</v>
      </c>
      <c r="BT21" s="12">
        <v>0</v>
      </c>
      <c r="BU21" s="13">
        <v>0</v>
      </c>
      <c r="BV21" s="10">
        <v>0</v>
      </c>
      <c r="BW21" s="11">
        <v>0</v>
      </c>
      <c r="BX21" s="12">
        <v>0</v>
      </c>
      <c r="BY21" s="13">
        <v>0</v>
      </c>
      <c r="BZ21" s="72">
        <v>0</v>
      </c>
      <c r="CA21" s="11">
        <v>0</v>
      </c>
      <c r="CB21" s="12">
        <v>0</v>
      </c>
      <c r="CC21" s="13">
        <v>0</v>
      </c>
      <c r="CD21" s="72">
        <v>0</v>
      </c>
      <c r="CE21" s="11">
        <v>0</v>
      </c>
      <c r="CF21" s="12">
        <v>0</v>
      </c>
      <c r="CG21" s="13">
        <v>0</v>
      </c>
    </row>
    <row r="22" spans="1:85" x14ac:dyDescent="0.25">
      <c r="A22" s="54" t="s">
        <v>43</v>
      </c>
      <c r="B22" s="68">
        <v>383</v>
      </c>
      <c r="C22" s="69">
        <v>238</v>
      </c>
      <c r="D22" s="70">
        <v>145</v>
      </c>
      <c r="E22" s="71">
        <v>0</v>
      </c>
      <c r="F22" s="72">
        <v>15</v>
      </c>
      <c r="G22" s="11">
        <v>6</v>
      </c>
      <c r="H22" s="12">
        <v>9</v>
      </c>
      <c r="I22" s="80">
        <v>0</v>
      </c>
      <c r="J22" s="79">
        <v>180</v>
      </c>
      <c r="K22" s="11">
        <v>111</v>
      </c>
      <c r="L22" s="12">
        <v>69</v>
      </c>
      <c r="M22" s="13">
        <v>0</v>
      </c>
      <c r="N22" s="79">
        <v>8</v>
      </c>
      <c r="O22" s="11">
        <v>2</v>
      </c>
      <c r="P22" s="12">
        <v>6</v>
      </c>
      <c r="Q22" s="13">
        <v>0</v>
      </c>
      <c r="R22" s="74">
        <v>180</v>
      </c>
      <c r="S22" s="11">
        <v>119</v>
      </c>
      <c r="T22" s="12">
        <v>61</v>
      </c>
      <c r="U22" s="13">
        <v>0</v>
      </c>
      <c r="V22" s="68">
        <v>383</v>
      </c>
      <c r="W22" s="69">
        <v>238</v>
      </c>
      <c r="X22" s="70">
        <v>145</v>
      </c>
      <c r="Y22" s="71">
        <v>0</v>
      </c>
      <c r="Z22" s="72">
        <v>36</v>
      </c>
      <c r="AA22" s="11">
        <v>22</v>
      </c>
      <c r="AB22" s="12">
        <v>14</v>
      </c>
      <c r="AC22" s="13">
        <v>0</v>
      </c>
      <c r="AD22" s="10">
        <v>337</v>
      </c>
      <c r="AE22" s="11">
        <v>209</v>
      </c>
      <c r="AF22" s="12">
        <v>128</v>
      </c>
      <c r="AG22" s="13">
        <v>0</v>
      </c>
      <c r="AH22" s="72">
        <v>10</v>
      </c>
      <c r="AI22" s="11">
        <v>7</v>
      </c>
      <c r="AJ22" s="12">
        <v>3</v>
      </c>
      <c r="AK22" s="13">
        <v>0</v>
      </c>
      <c r="AL22" s="72">
        <v>0</v>
      </c>
      <c r="AM22" s="11">
        <v>0</v>
      </c>
      <c r="AN22" s="12">
        <v>0</v>
      </c>
      <c r="AO22" s="13">
        <v>0</v>
      </c>
      <c r="AP22" s="68">
        <v>383</v>
      </c>
      <c r="AQ22" s="69">
        <v>238</v>
      </c>
      <c r="AR22" s="70">
        <v>145</v>
      </c>
      <c r="AS22" s="71">
        <v>0</v>
      </c>
      <c r="AT22" s="72">
        <v>383</v>
      </c>
      <c r="AU22" s="11">
        <v>238</v>
      </c>
      <c r="AV22" s="12">
        <v>145</v>
      </c>
      <c r="AW22" s="13">
        <v>0</v>
      </c>
      <c r="AX22" s="10">
        <v>0</v>
      </c>
      <c r="AY22" s="11">
        <v>0</v>
      </c>
      <c r="AZ22" s="12">
        <v>0</v>
      </c>
      <c r="BA22" s="13">
        <v>0</v>
      </c>
      <c r="BB22" s="72">
        <v>0</v>
      </c>
      <c r="BC22" s="11">
        <v>0</v>
      </c>
      <c r="BD22" s="12">
        <v>0</v>
      </c>
      <c r="BE22" s="13">
        <v>0</v>
      </c>
      <c r="BF22" s="72">
        <v>0</v>
      </c>
      <c r="BG22" s="11">
        <v>0</v>
      </c>
      <c r="BH22" s="12">
        <v>0</v>
      </c>
      <c r="BI22" s="13">
        <v>0</v>
      </c>
      <c r="BJ22" s="72">
        <v>0</v>
      </c>
      <c r="BK22" s="11">
        <v>0</v>
      </c>
      <c r="BL22" s="12">
        <v>0</v>
      </c>
      <c r="BM22" s="13">
        <v>0</v>
      </c>
      <c r="BN22" s="72">
        <v>0</v>
      </c>
      <c r="BO22" s="11">
        <v>0</v>
      </c>
      <c r="BP22" s="12">
        <v>0</v>
      </c>
      <c r="BQ22" s="13">
        <v>0</v>
      </c>
      <c r="BR22" s="72">
        <v>0</v>
      </c>
      <c r="BS22" s="11">
        <v>0</v>
      </c>
      <c r="BT22" s="12">
        <v>0</v>
      </c>
      <c r="BU22" s="13">
        <v>0</v>
      </c>
      <c r="BV22" s="10">
        <v>0</v>
      </c>
      <c r="BW22" s="11">
        <v>0</v>
      </c>
      <c r="BX22" s="12">
        <v>0</v>
      </c>
      <c r="BY22" s="13">
        <v>0</v>
      </c>
      <c r="BZ22" s="72"/>
      <c r="CA22" s="11">
        <v>0</v>
      </c>
      <c r="CB22" s="12">
        <v>0</v>
      </c>
      <c r="CC22" s="13">
        <v>0</v>
      </c>
      <c r="CD22" s="72">
        <v>0</v>
      </c>
      <c r="CE22" s="11">
        <v>0</v>
      </c>
      <c r="CF22" s="12">
        <v>0</v>
      </c>
      <c r="CG22" s="13">
        <v>0</v>
      </c>
    </row>
    <row r="23" spans="1:85" x14ac:dyDescent="0.25">
      <c r="A23" s="54" t="s">
        <v>44</v>
      </c>
      <c r="B23" s="68">
        <v>132</v>
      </c>
      <c r="C23" s="69">
        <v>78</v>
      </c>
      <c r="D23" s="70">
        <v>53</v>
      </c>
      <c r="E23" s="71">
        <v>1</v>
      </c>
      <c r="F23" s="72">
        <v>4</v>
      </c>
      <c r="G23" s="11">
        <v>3</v>
      </c>
      <c r="H23" s="12">
        <v>1</v>
      </c>
      <c r="I23" s="80">
        <v>0</v>
      </c>
      <c r="J23" s="79">
        <v>0</v>
      </c>
      <c r="K23" s="11">
        <v>0</v>
      </c>
      <c r="L23" s="12">
        <v>0</v>
      </c>
      <c r="M23" s="13">
        <v>0</v>
      </c>
      <c r="N23" s="79">
        <v>3</v>
      </c>
      <c r="O23" s="11">
        <v>1</v>
      </c>
      <c r="P23" s="12">
        <v>2</v>
      </c>
      <c r="Q23" s="13">
        <v>0</v>
      </c>
      <c r="R23" s="74">
        <v>125</v>
      </c>
      <c r="S23" s="11">
        <v>74</v>
      </c>
      <c r="T23" s="12">
        <v>50</v>
      </c>
      <c r="U23" s="13">
        <v>1</v>
      </c>
      <c r="V23" s="68">
        <v>132</v>
      </c>
      <c r="W23" s="69">
        <v>78</v>
      </c>
      <c r="X23" s="70">
        <v>53</v>
      </c>
      <c r="Y23" s="71">
        <v>1</v>
      </c>
      <c r="Z23" s="72">
        <v>9</v>
      </c>
      <c r="AA23" s="11">
        <v>4</v>
      </c>
      <c r="AB23" s="12">
        <v>4</v>
      </c>
      <c r="AC23" s="13">
        <v>1</v>
      </c>
      <c r="AD23" s="10">
        <v>115</v>
      </c>
      <c r="AE23" s="11">
        <v>70</v>
      </c>
      <c r="AF23" s="12">
        <v>45</v>
      </c>
      <c r="AG23" s="13">
        <v>0</v>
      </c>
      <c r="AH23" s="72">
        <v>8</v>
      </c>
      <c r="AI23" s="11">
        <v>4</v>
      </c>
      <c r="AJ23" s="12">
        <v>4</v>
      </c>
      <c r="AK23" s="13">
        <v>0</v>
      </c>
      <c r="AL23" s="72">
        <v>0</v>
      </c>
      <c r="AM23" s="11">
        <v>0</v>
      </c>
      <c r="AN23" s="12">
        <v>0</v>
      </c>
      <c r="AO23" s="13">
        <v>0</v>
      </c>
      <c r="AP23" s="68">
        <v>132</v>
      </c>
      <c r="AQ23" s="69">
        <v>78</v>
      </c>
      <c r="AR23" s="70">
        <v>53</v>
      </c>
      <c r="AS23" s="71">
        <v>1</v>
      </c>
      <c r="AT23" s="72">
        <v>132</v>
      </c>
      <c r="AU23" s="11">
        <v>78</v>
      </c>
      <c r="AV23" s="12">
        <v>53</v>
      </c>
      <c r="AW23" s="13">
        <v>1</v>
      </c>
      <c r="AX23" s="10"/>
      <c r="AY23" s="11"/>
      <c r="AZ23" s="12"/>
      <c r="BA23" s="13"/>
      <c r="BB23" s="72"/>
      <c r="BC23" s="11"/>
      <c r="BD23" s="12"/>
      <c r="BE23" s="13"/>
      <c r="BF23" s="72"/>
      <c r="BG23" s="11"/>
      <c r="BH23" s="12"/>
      <c r="BI23" s="13"/>
      <c r="BJ23" s="72"/>
      <c r="BK23" s="11"/>
      <c r="BL23" s="12"/>
      <c r="BM23" s="13"/>
      <c r="BN23" s="72"/>
      <c r="BO23" s="11"/>
      <c r="BP23" s="12"/>
      <c r="BQ23" s="13"/>
      <c r="BR23" s="72"/>
      <c r="BS23" s="11"/>
      <c r="BT23" s="12"/>
      <c r="BU23" s="13"/>
      <c r="BV23" s="10"/>
      <c r="BW23" s="11"/>
      <c r="BX23" s="12"/>
      <c r="BY23" s="13"/>
      <c r="BZ23" s="72"/>
      <c r="CA23" s="11"/>
      <c r="CB23" s="12"/>
      <c r="CC23" s="13"/>
      <c r="CD23" s="72"/>
      <c r="CE23" s="11"/>
      <c r="CF23" s="12"/>
      <c r="CG23" s="13"/>
    </row>
    <row r="24" spans="1:85" x14ac:dyDescent="0.25">
      <c r="A24" s="54" t="s">
        <v>45</v>
      </c>
      <c r="B24" s="68">
        <v>175</v>
      </c>
      <c r="C24" s="69">
        <v>128</v>
      </c>
      <c r="D24" s="70">
        <v>47</v>
      </c>
      <c r="E24" s="71">
        <v>0</v>
      </c>
      <c r="F24" s="72">
        <v>8</v>
      </c>
      <c r="G24" s="11">
        <v>5</v>
      </c>
      <c r="H24" s="12">
        <v>3</v>
      </c>
      <c r="I24" s="80">
        <v>0</v>
      </c>
      <c r="J24" s="79">
        <v>165</v>
      </c>
      <c r="K24" s="11">
        <v>121</v>
      </c>
      <c r="L24" s="12">
        <v>44</v>
      </c>
      <c r="M24" s="13">
        <v>0</v>
      </c>
      <c r="N24" s="79">
        <v>2</v>
      </c>
      <c r="O24" s="11">
        <v>2</v>
      </c>
      <c r="P24" s="12">
        <v>0</v>
      </c>
      <c r="Q24" s="13">
        <v>0</v>
      </c>
      <c r="R24" s="74">
        <v>0</v>
      </c>
      <c r="S24" s="11">
        <v>0</v>
      </c>
      <c r="T24" s="12">
        <v>0</v>
      </c>
      <c r="U24" s="13">
        <v>0</v>
      </c>
      <c r="V24" s="68">
        <v>175</v>
      </c>
      <c r="W24" s="69">
        <v>128</v>
      </c>
      <c r="X24" s="70">
        <v>47</v>
      </c>
      <c r="Y24" s="71">
        <v>0</v>
      </c>
      <c r="Z24" s="72">
        <v>4</v>
      </c>
      <c r="AA24" s="11">
        <v>1</v>
      </c>
      <c r="AB24" s="12">
        <v>3</v>
      </c>
      <c r="AC24" s="13">
        <v>0</v>
      </c>
      <c r="AD24" s="10">
        <v>160</v>
      </c>
      <c r="AE24" s="11">
        <v>118</v>
      </c>
      <c r="AF24" s="12">
        <v>42</v>
      </c>
      <c r="AG24" s="13">
        <v>0</v>
      </c>
      <c r="AH24" s="72">
        <v>11</v>
      </c>
      <c r="AI24" s="11">
        <v>9</v>
      </c>
      <c r="AJ24" s="12">
        <v>2</v>
      </c>
      <c r="AK24" s="13">
        <v>0</v>
      </c>
      <c r="AL24" s="72">
        <v>0</v>
      </c>
      <c r="AM24" s="11">
        <v>0</v>
      </c>
      <c r="AN24" s="12">
        <v>0</v>
      </c>
      <c r="AO24" s="13">
        <v>0</v>
      </c>
      <c r="AP24" s="68">
        <v>175</v>
      </c>
      <c r="AQ24" s="69">
        <v>128</v>
      </c>
      <c r="AR24" s="70">
        <v>47</v>
      </c>
      <c r="AS24" s="71">
        <v>0</v>
      </c>
      <c r="AT24" s="72">
        <v>175</v>
      </c>
      <c r="AU24" s="11">
        <v>128</v>
      </c>
      <c r="AV24" s="12">
        <v>47</v>
      </c>
      <c r="AW24" s="13">
        <v>0</v>
      </c>
      <c r="AX24" s="10">
        <v>0</v>
      </c>
      <c r="AY24" s="11">
        <v>0</v>
      </c>
      <c r="AZ24" s="12">
        <v>0</v>
      </c>
      <c r="BA24" s="13">
        <v>0</v>
      </c>
      <c r="BB24" s="72">
        <v>0</v>
      </c>
      <c r="BC24" s="11">
        <v>0</v>
      </c>
      <c r="BD24" s="12">
        <v>0</v>
      </c>
      <c r="BE24" s="13">
        <v>0</v>
      </c>
      <c r="BF24" s="72">
        <v>0</v>
      </c>
      <c r="BG24" s="11">
        <v>0</v>
      </c>
      <c r="BH24" s="12">
        <v>0</v>
      </c>
      <c r="BI24" s="13">
        <v>0</v>
      </c>
      <c r="BJ24" s="72">
        <v>0</v>
      </c>
      <c r="BK24" s="11">
        <v>0</v>
      </c>
      <c r="BL24" s="12">
        <v>0</v>
      </c>
      <c r="BM24" s="13">
        <v>0</v>
      </c>
      <c r="BN24" s="72">
        <v>0</v>
      </c>
      <c r="BO24" s="11">
        <v>0</v>
      </c>
      <c r="BP24" s="12">
        <v>0</v>
      </c>
      <c r="BQ24" s="13">
        <v>0</v>
      </c>
      <c r="BR24" s="72">
        <v>0</v>
      </c>
      <c r="BS24" s="11">
        <v>0</v>
      </c>
      <c r="BT24" s="12">
        <v>0</v>
      </c>
      <c r="BU24" s="13">
        <v>0</v>
      </c>
      <c r="BV24" s="10">
        <v>0</v>
      </c>
      <c r="BW24" s="11">
        <v>0</v>
      </c>
      <c r="BX24" s="12">
        <v>0</v>
      </c>
      <c r="BY24" s="13">
        <v>0</v>
      </c>
      <c r="BZ24" s="72">
        <v>0</v>
      </c>
      <c r="CA24" s="11">
        <v>0</v>
      </c>
      <c r="CB24" s="12">
        <v>0</v>
      </c>
      <c r="CC24" s="13">
        <v>0</v>
      </c>
      <c r="CD24" s="72">
        <v>0</v>
      </c>
      <c r="CE24" s="11">
        <v>0</v>
      </c>
      <c r="CF24" s="12">
        <v>0</v>
      </c>
      <c r="CG24" s="13">
        <v>0</v>
      </c>
    </row>
    <row r="25" spans="1:85" x14ac:dyDescent="0.25">
      <c r="A25" s="54" t="s">
        <v>46</v>
      </c>
      <c r="B25" s="68">
        <v>5</v>
      </c>
      <c r="C25" s="69">
        <v>4</v>
      </c>
      <c r="D25" s="70">
        <v>1</v>
      </c>
      <c r="E25" s="71">
        <v>0</v>
      </c>
      <c r="F25" s="72">
        <v>0</v>
      </c>
      <c r="G25" s="11">
        <v>0</v>
      </c>
      <c r="H25" s="12">
        <v>0</v>
      </c>
      <c r="I25" s="80">
        <v>0</v>
      </c>
      <c r="J25" s="79">
        <v>5</v>
      </c>
      <c r="K25" s="11">
        <v>4</v>
      </c>
      <c r="L25" s="12">
        <v>1</v>
      </c>
      <c r="M25" s="13">
        <v>0</v>
      </c>
      <c r="N25" s="79">
        <v>0</v>
      </c>
      <c r="O25" s="11">
        <v>0</v>
      </c>
      <c r="P25" s="12">
        <v>0</v>
      </c>
      <c r="Q25" s="13">
        <v>0</v>
      </c>
      <c r="R25" s="74">
        <v>0</v>
      </c>
      <c r="S25" s="11">
        <v>0</v>
      </c>
      <c r="T25" s="12">
        <v>0</v>
      </c>
      <c r="U25" s="13">
        <v>0</v>
      </c>
      <c r="V25" s="68">
        <v>5</v>
      </c>
      <c r="W25" s="69">
        <v>4</v>
      </c>
      <c r="X25" s="70">
        <v>1</v>
      </c>
      <c r="Y25" s="71">
        <v>0</v>
      </c>
      <c r="Z25" s="72">
        <v>0</v>
      </c>
      <c r="AA25" s="11">
        <v>0</v>
      </c>
      <c r="AB25" s="12">
        <v>0</v>
      </c>
      <c r="AC25" s="13">
        <v>0</v>
      </c>
      <c r="AD25" s="10">
        <v>0</v>
      </c>
      <c r="AE25" s="11">
        <v>0</v>
      </c>
      <c r="AF25" s="12">
        <v>0</v>
      </c>
      <c r="AG25" s="13">
        <v>0</v>
      </c>
      <c r="AH25" s="72">
        <v>5</v>
      </c>
      <c r="AI25" s="11">
        <v>4</v>
      </c>
      <c r="AJ25" s="12">
        <v>1</v>
      </c>
      <c r="AK25" s="13">
        <v>0</v>
      </c>
      <c r="AL25" s="72">
        <v>0</v>
      </c>
      <c r="AM25" s="11">
        <v>0</v>
      </c>
      <c r="AN25" s="12">
        <v>0</v>
      </c>
      <c r="AO25" s="13">
        <v>0</v>
      </c>
      <c r="AP25" s="68">
        <v>5</v>
      </c>
      <c r="AQ25" s="69">
        <v>4</v>
      </c>
      <c r="AR25" s="70">
        <v>1</v>
      </c>
      <c r="AS25" s="71">
        <v>0</v>
      </c>
      <c r="AT25" s="72">
        <v>5</v>
      </c>
      <c r="AU25" s="11">
        <v>4</v>
      </c>
      <c r="AV25" s="12">
        <v>1</v>
      </c>
      <c r="AW25" s="13">
        <v>0</v>
      </c>
      <c r="AX25" s="10">
        <v>0</v>
      </c>
      <c r="AY25" s="11">
        <v>0</v>
      </c>
      <c r="AZ25" s="12">
        <v>0</v>
      </c>
      <c r="BA25" s="13">
        <v>0</v>
      </c>
      <c r="BB25" s="72">
        <v>0</v>
      </c>
      <c r="BC25" s="11">
        <v>0</v>
      </c>
      <c r="BD25" s="12">
        <v>0</v>
      </c>
      <c r="BE25" s="13">
        <v>0</v>
      </c>
      <c r="BF25" s="72">
        <v>0</v>
      </c>
      <c r="BG25" s="11">
        <v>0</v>
      </c>
      <c r="BH25" s="12">
        <v>0</v>
      </c>
      <c r="BI25" s="13">
        <v>0</v>
      </c>
      <c r="BJ25" s="72">
        <v>0</v>
      </c>
      <c r="BK25" s="11">
        <v>0</v>
      </c>
      <c r="BL25" s="12">
        <v>0</v>
      </c>
      <c r="BM25" s="13">
        <v>0</v>
      </c>
      <c r="BN25" s="72">
        <v>0</v>
      </c>
      <c r="BO25" s="11">
        <v>0</v>
      </c>
      <c r="BP25" s="12">
        <v>0</v>
      </c>
      <c r="BQ25" s="13">
        <v>0</v>
      </c>
      <c r="BR25" s="72">
        <v>0</v>
      </c>
      <c r="BS25" s="11">
        <v>0</v>
      </c>
      <c r="BT25" s="12">
        <v>0</v>
      </c>
      <c r="BU25" s="13">
        <v>0</v>
      </c>
      <c r="BV25" s="10">
        <v>0</v>
      </c>
      <c r="BW25" s="11">
        <v>0</v>
      </c>
      <c r="BX25" s="12">
        <v>0</v>
      </c>
      <c r="BY25" s="13">
        <v>0</v>
      </c>
      <c r="BZ25" s="72">
        <v>0</v>
      </c>
      <c r="CA25" s="11">
        <v>0</v>
      </c>
      <c r="CB25" s="12">
        <v>0</v>
      </c>
      <c r="CC25" s="13">
        <v>0</v>
      </c>
      <c r="CD25" s="72">
        <v>0</v>
      </c>
      <c r="CE25" s="11">
        <v>0</v>
      </c>
      <c r="CF25" s="12">
        <v>0</v>
      </c>
      <c r="CG25" s="13">
        <v>0</v>
      </c>
    </row>
    <row r="26" spans="1:85" x14ac:dyDescent="0.25">
      <c r="A26" s="54" t="s">
        <v>47</v>
      </c>
      <c r="B26" s="68">
        <v>154</v>
      </c>
      <c r="C26" s="69">
        <v>102</v>
      </c>
      <c r="D26" s="70">
        <v>51</v>
      </c>
      <c r="E26" s="71">
        <v>1</v>
      </c>
      <c r="F26" s="72">
        <v>2</v>
      </c>
      <c r="G26" s="11">
        <v>2</v>
      </c>
      <c r="H26" s="12">
        <v>0</v>
      </c>
      <c r="I26" s="80">
        <v>0</v>
      </c>
      <c r="J26" s="79">
        <v>149</v>
      </c>
      <c r="K26" s="11">
        <v>100</v>
      </c>
      <c r="L26" s="12">
        <v>48</v>
      </c>
      <c r="M26" s="13">
        <v>1</v>
      </c>
      <c r="N26" s="79">
        <v>3</v>
      </c>
      <c r="O26" s="11">
        <v>0</v>
      </c>
      <c r="P26" s="12">
        <v>3</v>
      </c>
      <c r="Q26" s="13">
        <v>0</v>
      </c>
      <c r="R26" s="74">
        <v>0</v>
      </c>
      <c r="S26" s="11">
        <v>0</v>
      </c>
      <c r="T26" s="12">
        <v>0</v>
      </c>
      <c r="U26" s="13">
        <v>0</v>
      </c>
      <c r="V26" s="68">
        <v>154</v>
      </c>
      <c r="W26" s="69">
        <v>102</v>
      </c>
      <c r="X26" s="70">
        <v>51</v>
      </c>
      <c r="Y26" s="71">
        <v>1</v>
      </c>
      <c r="Z26" s="72">
        <v>19</v>
      </c>
      <c r="AA26" s="11">
        <v>12</v>
      </c>
      <c r="AB26" s="12">
        <v>7</v>
      </c>
      <c r="AC26" s="13">
        <v>0</v>
      </c>
      <c r="AD26" s="10">
        <v>135</v>
      </c>
      <c r="AE26" s="11">
        <v>90</v>
      </c>
      <c r="AF26" s="12">
        <v>44</v>
      </c>
      <c r="AG26" s="13">
        <v>1</v>
      </c>
      <c r="AH26" s="72">
        <v>0</v>
      </c>
      <c r="AI26" s="11">
        <v>0</v>
      </c>
      <c r="AJ26" s="12">
        <v>0</v>
      </c>
      <c r="AK26" s="13">
        <v>0</v>
      </c>
      <c r="AL26" s="72">
        <v>0</v>
      </c>
      <c r="AM26" s="11">
        <v>0</v>
      </c>
      <c r="AN26" s="12">
        <v>0</v>
      </c>
      <c r="AO26" s="13">
        <v>0</v>
      </c>
      <c r="AP26" s="68">
        <v>154</v>
      </c>
      <c r="AQ26" s="69">
        <v>102</v>
      </c>
      <c r="AR26" s="70">
        <v>51</v>
      </c>
      <c r="AS26" s="71">
        <v>1</v>
      </c>
      <c r="AT26" s="72">
        <v>154</v>
      </c>
      <c r="AU26" s="11">
        <v>102</v>
      </c>
      <c r="AV26" s="12">
        <v>51</v>
      </c>
      <c r="AW26" s="13">
        <v>1</v>
      </c>
      <c r="AX26" s="10">
        <v>0</v>
      </c>
      <c r="AY26" s="11">
        <v>0</v>
      </c>
      <c r="AZ26" s="12">
        <v>0</v>
      </c>
      <c r="BA26" s="13">
        <v>0</v>
      </c>
      <c r="BB26" s="72">
        <v>0</v>
      </c>
      <c r="BC26" s="11">
        <v>0</v>
      </c>
      <c r="BD26" s="12">
        <v>0</v>
      </c>
      <c r="BE26" s="13">
        <v>0</v>
      </c>
      <c r="BF26" s="72">
        <v>0</v>
      </c>
      <c r="BG26" s="11">
        <v>0</v>
      </c>
      <c r="BH26" s="12">
        <v>0</v>
      </c>
      <c r="BI26" s="13">
        <v>0</v>
      </c>
      <c r="BJ26" s="72">
        <v>0</v>
      </c>
      <c r="BK26" s="11">
        <v>0</v>
      </c>
      <c r="BL26" s="12">
        <v>0</v>
      </c>
      <c r="BM26" s="13">
        <v>0</v>
      </c>
      <c r="BN26" s="72">
        <v>0</v>
      </c>
      <c r="BO26" s="11">
        <v>0</v>
      </c>
      <c r="BP26" s="12">
        <v>0</v>
      </c>
      <c r="BQ26" s="13">
        <v>0</v>
      </c>
      <c r="BR26" s="72">
        <v>0</v>
      </c>
      <c r="BS26" s="11">
        <v>0</v>
      </c>
      <c r="BT26" s="12">
        <v>0</v>
      </c>
      <c r="BU26" s="13">
        <v>0</v>
      </c>
      <c r="BV26" s="10">
        <v>0</v>
      </c>
      <c r="BW26" s="11">
        <v>0</v>
      </c>
      <c r="BX26" s="12">
        <v>0</v>
      </c>
      <c r="BY26" s="13">
        <v>0</v>
      </c>
      <c r="BZ26" s="72">
        <v>0</v>
      </c>
      <c r="CA26" s="11">
        <v>0</v>
      </c>
      <c r="CB26" s="12">
        <v>0</v>
      </c>
      <c r="CC26" s="13">
        <v>0</v>
      </c>
      <c r="CD26" s="72">
        <v>0</v>
      </c>
      <c r="CE26" s="11">
        <v>0</v>
      </c>
      <c r="CF26" s="12">
        <v>0</v>
      </c>
      <c r="CG26" s="13">
        <v>0</v>
      </c>
    </row>
    <row r="27" spans="1:85" x14ac:dyDescent="0.25">
      <c r="A27" s="81" t="s">
        <v>48</v>
      </c>
      <c r="B27" s="10">
        <f t="shared" ref="B27:AQ27" si="0">SUM(B10:B26)</f>
        <v>3142</v>
      </c>
      <c r="C27" s="82">
        <f t="shared" si="0"/>
        <v>1882</v>
      </c>
      <c r="D27" s="83">
        <f t="shared" si="0"/>
        <v>1253</v>
      </c>
      <c r="E27" s="84">
        <f t="shared" si="0"/>
        <v>7</v>
      </c>
      <c r="F27" s="72">
        <f t="shared" si="0"/>
        <v>186</v>
      </c>
      <c r="G27" s="82">
        <f t="shared" si="0"/>
        <v>88</v>
      </c>
      <c r="H27" s="83">
        <f t="shared" si="0"/>
        <v>97</v>
      </c>
      <c r="I27" s="84">
        <f t="shared" si="0"/>
        <v>1</v>
      </c>
      <c r="J27" s="10">
        <f t="shared" si="0"/>
        <v>2038</v>
      </c>
      <c r="K27" s="82">
        <f t="shared" si="0"/>
        <v>1239</v>
      </c>
      <c r="L27" s="83">
        <f t="shared" si="0"/>
        <v>795</v>
      </c>
      <c r="M27" s="84">
        <f t="shared" si="0"/>
        <v>4</v>
      </c>
      <c r="N27" s="10">
        <f t="shared" si="0"/>
        <v>28</v>
      </c>
      <c r="O27" s="82">
        <f t="shared" si="0"/>
        <v>11</v>
      </c>
      <c r="P27" s="83">
        <f t="shared" si="0"/>
        <v>17</v>
      </c>
      <c r="Q27" s="84">
        <f t="shared" si="0"/>
        <v>0</v>
      </c>
      <c r="R27" s="72">
        <f t="shared" si="0"/>
        <v>890</v>
      </c>
      <c r="S27" s="85">
        <f t="shared" si="0"/>
        <v>544</v>
      </c>
      <c r="T27" s="86">
        <f t="shared" si="0"/>
        <v>344</v>
      </c>
      <c r="U27" s="84">
        <f t="shared" si="0"/>
        <v>2</v>
      </c>
      <c r="V27" s="72">
        <f t="shared" si="0"/>
        <v>3142</v>
      </c>
      <c r="W27" s="82">
        <f t="shared" si="0"/>
        <v>1882</v>
      </c>
      <c r="X27" s="83"/>
      <c r="Y27" s="84">
        <f t="shared" si="0"/>
        <v>7</v>
      </c>
      <c r="Z27" s="68">
        <f t="shared" si="0"/>
        <v>174</v>
      </c>
      <c r="AA27" s="82">
        <f t="shared" si="0"/>
        <v>107</v>
      </c>
      <c r="AB27" s="83">
        <f t="shared" si="0"/>
        <v>65</v>
      </c>
      <c r="AC27" s="84">
        <f t="shared" si="0"/>
        <v>2</v>
      </c>
      <c r="AD27" s="68">
        <f t="shared" si="0"/>
        <v>2909</v>
      </c>
      <c r="AE27" s="82">
        <f t="shared" si="0"/>
        <v>1734</v>
      </c>
      <c r="AF27" s="83">
        <f t="shared" si="0"/>
        <v>1170</v>
      </c>
      <c r="AG27" s="84">
        <f t="shared" si="0"/>
        <v>5</v>
      </c>
      <c r="AH27" s="68">
        <f t="shared" si="0"/>
        <v>59</v>
      </c>
      <c r="AI27" s="82">
        <f t="shared" si="0"/>
        <v>41</v>
      </c>
      <c r="AJ27" s="83">
        <f t="shared" si="0"/>
        <v>18</v>
      </c>
      <c r="AK27" s="84">
        <f t="shared" si="0"/>
        <v>0</v>
      </c>
      <c r="AL27" s="68">
        <f t="shared" si="0"/>
        <v>0</v>
      </c>
      <c r="AM27" s="82">
        <f t="shared" si="0"/>
        <v>0</v>
      </c>
      <c r="AN27" s="83">
        <f t="shared" si="0"/>
        <v>0</v>
      </c>
      <c r="AO27" s="84">
        <f t="shared" si="0"/>
        <v>0</v>
      </c>
      <c r="AP27" s="72">
        <f t="shared" si="0"/>
        <v>3142</v>
      </c>
      <c r="AQ27" s="82">
        <f t="shared" si="0"/>
        <v>1882</v>
      </c>
      <c r="AR27" s="83"/>
      <c r="AS27" s="84">
        <f t="shared" ref="AS27:BO27" si="1">SUM(AS10:AS26)</f>
        <v>7</v>
      </c>
      <c r="AT27" s="68">
        <f t="shared" si="1"/>
        <v>2898</v>
      </c>
      <c r="AU27" s="82">
        <f t="shared" si="1"/>
        <v>1744</v>
      </c>
      <c r="AV27" s="83">
        <f t="shared" si="1"/>
        <v>1148</v>
      </c>
      <c r="AW27" s="84">
        <f t="shared" si="1"/>
        <v>7</v>
      </c>
      <c r="AX27" s="68">
        <f t="shared" si="1"/>
        <v>7</v>
      </c>
      <c r="AY27" s="82">
        <f t="shared" si="1"/>
        <v>2</v>
      </c>
      <c r="AZ27" s="83">
        <f t="shared" si="1"/>
        <v>5</v>
      </c>
      <c r="BA27" s="84">
        <f t="shared" si="1"/>
        <v>0</v>
      </c>
      <c r="BB27" s="68">
        <f t="shared" si="1"/>
        <v>6</v>
      </c>
      <c r="BC27" s="82">
        <f t="shared" si="1"/>
        <v>2</v>
      </c>
      <c r="BD27" s="83">
        <f t="shared" si="1"/>
        <v>4</v>
      </c>
      <c r="BE27" s="84">
        <f t="shared" si="1"/>
        <v>0</v>
      </c>
      <c r="BF27" s="68">
        <f t="shared" si="1"/>
        <v>1</v>
      </c>
      <c r="BG27" s="82">
        <f t="shared" si="1"/>
        <v>0</v>
      </c>
      <c r="BH27" s="83">
        <f t="shared" si="1"/>
        <v>1</v>
      </c>
      <c r="BI27" s="84">
        <f t="shared" si="1"/>
        <v>0</v>
      </c>
      <c r="BJ27" s="68">
        <f t="shared" si="1"/>
        <v>2</v>
      </c>
      <c r="BK27" s="82">
        <f t="shared" si="1"/>
        <v>2</v>
      </c>
      <c r="BL27" s="83">
        <f t="shared" si="1"/>
        <v>0</v>
      </c>
      <c r="BM27" s="84">
        <f t="shared" si="1"/>
        <v>0</v>
      </c>
      <c r="BN27" s="72">
        <f t="shared" si="1"/>
        <v>7</v>
      </c>
      <c r="BO27" s="82">
        <f t="shared" si="1"/>
        <v>2</v>
      </c>
      <c r="BP27" s="83"/>
      <c r="BQ27" s="84">
        <f t="shared" ref="BQ27:CG27" si="2">SUM(BQ10:BQ26)</f>
        <v>0</v>
      </c>
      <c r="BR27" s="68">
        <f t="shared" si="2"/>
        <v>0</v>
      </c>
      <c r="BS27" s="82">
        <f t="shared" si="2"/>
        <v>0</v>
      </c>
      <c r="BT27" s="83">
        <f t="shared" si="2"/>
        <v>0</v>
      </c>
      <c r="BU27" s="84">
        <f t="shared" si="2"/>
        <v>0</v>
      </c>
      <c r="BV27" s="68">
        <f t="shared" si="2"/>
        <v>6</v>
      </c>
      <c r="BW27" s="82">
        <f t="shared" si="2"/>
        <v>2</v>
      </c>
      <c r="BX27" s="83">
        <f t="shared" si="2"/>
        <v>4</v>
      </c>
      <c r="BY27" s="84">
        <f t="shared" si="2"/>
        <v>0</v>
      </c>
      <c r="BZ27" s="68">
        <f t="shared" si="2"/>
        <v>1</v>
      </c>
      <c r="CA27" s="82">
        <f t="shared" si="2"/>
        <v>0</v>
      </c>
      <c r="CB27" s="83">
        <f t="shared" si="2"/>
        <v>1</v>
      </c>
      <c r="CC27" s="84">
        <f t="shared" si="2"/>
        <v>0</v>
      </c>
      <c r="CD27" s="68">
        <f t="shared" si="2"/>
        <v>0</v>
      </c>
      <c r="CE27" s="82">
        <f t="shared" si="2"/>
        <v>0</v>
      </c>
      <c r="CF27" s="83">
        <f t="shared" si="2"/>
        <v>0</v>
      </c>
      <c r="CG27" s="84">
        <f t="shared" si="2"/>
        <v>0</v>
      </c>
    </row>
    <row r="28" spans="1:85" x14ac:dyDescent="0.25">
      <c r="A28" s="15"/>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row>
    <row r="29" spans="1:85" x14ac:dyDescent="0.25">
      <c r="A29" s="15" t="s">
        <v>49</v>
      </c>
      <c r="B29" s="18" t="s">
        <v>50</v>
      </c>
      <c r="C29" s="16"/>
      <c r="D29" s="16">
        <f>SUM(B10,B11,B12,B13,B14,B15,B16,B17,B18,B19,B20,B21,B22,B23,B24,B25,B26)</f>
        <v>3142</v>
      </c>
      <c r="E29" s="16"/>
      <c r="F29" s="18" t="s">
        <v>51</v>
      </c>
      <c r="G29" s="16"/>
      <c r="H29" s="16">
        <f>SUM(C10,C11,C12,C13,C14,C15,C16,C17,C18,C19,C20,C21,C22,C23,C24,C25,C26)</f>
        <v>1882</v>
      </c>
      <c r="I29" s="16"/>
      <c r="J29" s="18" t="s">
        <v>52</v>
      </c>
      <c r="K29" s="16"/>
      <c r="L29" s="16">
        <f>SUM(D10,D11,D12,D13,D14,D15,D16,D17,D18,D19,D20,D21,D22,D23,D24,D25,D26)</f>
        <v>1253</v>
      </c>
      <c r="M29" s="16"/>
      <c r="N29" s="18" t="s">
        <v>30</v>
      </c>
      <c r="O29" s="16">
        <f>SUM(E10,E11,E12,E13,E14,E15,E16,E17,E18,E19,E20,E21,E22,E23,E24,E25,E26)</f>
        <v>7</v>
      </c>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row>
    <row r="30" spans="1:85" x14ac:dyDescent="0.25">
      <c r="A30" s="15"/>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row>
    <row r="31" spans="1:85" s="22" customFormat="1" ht="30" customHeight="1" x14ac:dyDescent="0.25">
      <c r="A31" s="19"/>
      <c r="B31" s="20" t="s">
        <v>53</v>
      </c>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row>
    <row r="32" spans="1:85" s="89" customFormat="1" ht="17.25" customHeight="1" x14ac:dyDescent="0.25">
      <c r="A32" s="30"/>
      <c r="B32" s="87" t="s">
        <v>54</v>
      </c>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30"/>
      <c r="AJ32" s="30"/>
      <c r="AK32" s="30"/>
      <c r="AL32" s="30"/>
      <c r="AM32" s="30"/>
      <c r="AN32" s="30"/>
      <c r="AO32" s="30"/>
      <c r="AP32" s="30"/>
      <c r="AQ32" s="88"/>
      <c r="AR32" s="88"/>
      <c r="AS32" s="88"/>
      <c r="AT32" s="30"/>
      <c r="AU32" s="30"/>
      <c r="AV32" s="30"/>
      <c r="AW32" s="30"/>
      <c r="AX32" s="30"/>
      <c r="AY32" s="30"/>
      <c r="AZ32" s="30"/>
      <c r="BA32" s="30"/>
      <c r="BB32" s="30"/>
    </row>
    <row r="33" spans="1:85" s="89" customFormat="1" ht="17.25" customHeight="1" x14ac:dyDescent="0.25">
      <c r="A33" s="30"/>
      <c r="B33" s="90" t="s">
        <v>55</v>
      </c>
      <c r="C33" s="91"/>
      <c r="D33" s="91"/>
      <c r="E33" s="91"/>
      <c r="F33" s="91"/>
      <c r="G33" s="91"/>
      <c r="H33" s="91"/>
      <c r="I33" s="91"/>
      <c r="J33" s="91"/>
      <c r="K33" s="91"/>
      <c r="L33" s="91"/>
      <c r="M33" s="91"/>
      <c r="N33" s="91"/>
      <c r="O33" s="91"/>
      <c r="P33" s="91"/>
      <c r="Q33" s="91"/>
      <c r="R33" s="31"/>
      <c r="S33" s="31"/>
      <c r="T33" s="31"/>
      <c r="U33" s="31"/>
      <c r="AI33" s="30"/>
      <c r="AJ33" s="30"/>
      <c r="AK33" s="30"/>
      <c r="AL33" s="30"/>
      <c r="AM33" s="30"/>
      <c r="AN33" s="30"/>
      <c r="AO33" s="30"/>
      <c r="AP33" s="30"/>
      <c r="AQ33" s="88"/>
      <c r="AR33" s="88"/>
      <c r="AS33" s="88"/>
      <c r="AT33" s="30"/>
      <c r="AU33" s="30"/>
      <c r="AV33" s="30"/>
      <c r="AW33" s="30"/>
      <c r="AX33" s="30"/>
      <c r="AY33" s="30"/>
      <c r="AZ33" s="30"/>
      <c r="BA33" s="30"/>
      <c r="BB33" s="30"/>
      <c r="BN33" s="30"/>
      <c r="BO33" s="30"/>
      <c r="BP33" s="30"/>
      <c r="BQ33" s="30"/>
      <c r="BR33" s="30"/>
      <c r="BS33" s="30"/>
      <c r="BT33" s="30"/>
      <c r="BU33" s="30"/>
      <c r="BV33" s="31"/>
      <c r="BW33" s="31"/>
      <c r="BX33" s="31"/>
      <c r="BY33" s="31"/>
      <c r="BZ33" s="31"/>
      <c r="CA33" s="31"/>
      <c r="CB33" s="31"/>
      <c r="CC33" s="31"/>
      <c r="CD33" s="31"/>
      <c r="CE33" s="31"/>
      <c r="CF33" s="31"/>
      <c r="CG33" s="31"/>
    </row>
    <row r="34" spans="1:85" x14ac:dyDescent="0.25">
      <c r="B34" s="30"/>
      <c r="C34" s="30"/>
      <c r="D34" s="30"/>
      <c r="E34" s="30"/>
      <c r="F34" s="30"/>
      <c r="G34" s="30"/>
      <c r="H34" s="30"/>
      <c r="I34" s="30"/>
      <c r="J34" s="88"/>
      <c r="K34" s="88"/>
      <c r="L34" s="88"/>
      <c r="M34" s="30"/>
      <c r="N34" s="30"/>
      <c r="O34" s="30"/>
      <c r="P34" s="30"/>
      <c r="Q34" s="30"/>
      <c r="R34" s="30"/>
      <c r="S34" s="30"/>
      <c r="T34" s="30"/>
      <c r="U34" s="30"/>
    </row>
    <row r="35" spans="1:85" x14ac:dyDescent="0.25">
      <c r="B35" s="30"/>
      <c r="C35" s="30"/>
      <c r="D35" s="30"/>
      <c r="E35" s="30"/>
      <c r="F35" s="30"/>
      <c r="G35" s="30"/>
      <c r="H35" s="30"/>
      <c r="I35" s="30"/>
      <c r="J35" s="88"/>
      <c r="K35" s="88"/>
      <c r="L35" s="88"/>
      <c r="M35" s="30"/>
      <c r="N35" s="30"/>
      <c r="O35" s="30"/>
      <c r="P35" s="30"/>
      <c r="Q35" s="30"/>
      <c r="R35" s="30"/>
      <c r="S35" s="30"/>
      <c r="T35" s="30"/>
      <c r="U35" s="30"/>
    </row>
  </sheetData>
  <mergeCells count="28">
    <mergeCell ref="BV8:BY8"/>
    <mergeCell ref="BZ8:CC8"/>
    <mergeCell ref="CD8:CG8"/>
    <mergeCell ref="B31:CG31"/>
    <mergeCell ref="B32:AH32"/>
    <mergeCell ref="B33:Q33"/>
    <mergeCell ref="AX8:BA8"/>
    <mergeCell ref="BB8:BE8"/>
    <mergeCell ref="BF8:BI8"/>
    <mergeCell ref="BJ8:BM8"/>
    <mergeCell ref="BN8:BQ8"/>
    <mergeCell ref="BR8:BU8"/>
    <mergeCell ref="Z8:AC8"/>
    <mergeCell ref="AD8:AG8"/>
    <mergeCell ref="AH8:AK8"/>
    <mergeCell ref="AL8:AO8"/>
    <mergeCell ref="AP8:AS8"/>
    <mergeCell ref="AT8:AW8"/>
    <mergeCell ref="B7:U7"/>
    <mergeCell ref="V7:AO7"/>
    <mergeCell ref="AP7:BM7"/>
    <mergeCell ref="BN7:CG7"/>
    <mergeCell ref="B8:D8"/>
    <mergeCell ref="F8:I8"/>
    <mergeCell ref="J8:M8"/>
    <mergeCell ref="N8:Q8"/>
    <mergeCell ref="R8:U8"/>
    <mergeCell ref="V8:Y8"/>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2020-08-13T13:37:27Z</dcterms:created>
  <dcterms:modified xsi:type="dcterms:W3CDTF">2020-08-13T13:40:42Z</dcterms:modified>
</cp:coreProperties>
</file>