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 6-Rückgriffserfolg" sheetId="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0" i="6" l="1"/>
  <c r="E20" i="6"/>
  <c r="D20" i="6"/>
  <c r="G20" i="6"/>
  <c r="M2" i="6"/>
  <c r="K20" i="6" l="1"/>
  <c r="I20" i="6"/>
  <c r="M20" i="6"/>
  <c r="N20" i="6"/>
  <c r="H20" i="6"/>
  <c r="L20" i="6"/>
  <c r="C20" i="6"/>
</calcChain>
</file>

<file path=xl/sharedStrings.xml><?xml version="1.0" encoding="utf-8"?>
<sst xmlns="http://schemas.openxmlformats.org/spreadsheetml/2006/main" count="31" uniqueCount="31">
  <si>
    <t>Bundesministerium für Familie, Senioren, Frauen und Jugend</t>
  </si>
  <si>
    <t xml:space="preserve">UVG Statistik </t>
  </si>
  <si>
    <t>Unterhaltsvorschussgesetz (UVG)</t>
  </si>
  <si>
    <t>Insgesamt</t>
  </si>
  <si>
    <t>vom 01.01. - 31.12. die Unterhaltsleistung ganz aufgehoben worden ist</t>
  </si>
  <si>
    <t>Grund:</t>
  </si>
  <si>
    <t>Anteil in %</t>
  </si>
  <si>
    <t xml:space="preserve">Rückgriffserfolg           </t>
  </si>
  <si>
    <t>Tabelle 6: Fälle mit Anspruchsübergang - Rückgriffserfolg</t>
  </si>
  <si>
    <r>
      <t>Rückgriff</t>
    </r>
    <r>
      <rPr>
        <sz val="10"/>
        <rFont val="Arial"/>
        <family val="2"/>
      </rPr>
      <t xml:space="preserve"> beim anderen Elternteils in Fällen, in denen in der Zeit</t>
    </r>
  </si>
  <si>
    <r>
      <t>Gesamtzahl</t>
    </r>
    <r>
      <rPr>
        <sz val="8"/>
        <rFont val="Arial"/>
        <family val="2"/>
      </rPr>
      <t xml:space="preserve"> an aufgehobenen Fällen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(entspricht 0. in Tab. 3 )</t>
    </r>
  </si>
  <si>
    <r>
      <t xml:space="preserve">Zahl der Fälle, in denen die Prüfung des Jugendamtes ergab, dass
Unterhaltsansprüche des Kindes auf das Land </t>
    </r>
    <r>
      <rPr>
        <b/>
        <sz val="9"/>
        <rFont val="Arial"/>
        <family val="2"/>
      </rPr>
      <t>übergegangen</t>
    </r>
    <r>
      <rPr>
        <sz val="9"/>
        <rFont val="Arial"/>
        <family val="2"/>
      </rPr>
      <t xml:space="preserve"> sind
</t>
    </r>
  </si>
  <si>
    <t xml:space="preserve">1.
insgesamt
(Summe 2. - 4.)
</t>
  </si>
  <si>
    <r>
      <t xml:space="preserve">darunter Fälle, in denen  Ansprüche </t>
    </r>
    <r>
      <rPr>
        <b/>
        <sz val="8"/>
        <rFont val="Arial"/>
        <family val="2"/>
      </rPr>
      <t>realisiert</t>
    </r>
    <r>
      <rPr>
        <sz val="8"/>
        <rFont val="Arial"/>
        <family val="2"/>
      </rPr>
      <t xml:space="preserve"> werden konnten
</t>
    </r>
  </si>
  <si>
    <r>
      <t xml:space="preserve">darunter Fälle, in denen die Ansprüche </t>
    </r>
    <r>
      <rPr>
        <b/>
        <sz val="9"/>
        <rFont val="Arial"/>
        <family val="2"/>
      </rPr>
      <t>gar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nicht realisiert</t>
    </r>
    <r>
      <rPr>
        <sz val="9"/>
        <rFont val="Arial"/>
        <family val="2"/>
      </rPr>
      <t xml:space="preserve"> werden konnten</t>
    </r>
  </si>
  <si>
    <t xml:space="preserve">
4.
insgesamt</t>
  </si>
  <si>
    <t xml:space="preserve">5. Beitreibung ausgesetzt wg. SGB II -Bezug (§7a)
</t>
  </si>
  <si>
    <t xml:space="preserve">6.   
Beitreibung   bisher   erfolglos
</t>
  </si>
  <si>
    <t xml:space="preserve">7.  nachträgliche Zahlungs-unfähigkeit
</t>
  </si>
  <si>
    <t xml:space="preserve">8. 
unbekannter
Aufenthalt     
</t>
  </si>
  <si>
    <t xml:space="preserve">9. 
Auslands-
aufenthalt
</t>
  </si>
  <si>
    <t xml:space="preserve">10.
Tod des   Unterhalts-   pflichtigen
</t>
  </si>
  <si>
    <t xml:space="preserve">11.
Sonstige Gründe
</t>
  </si>
  <si>
    <t>2. 
ganz</t>
  </si>
  <si>
    <t>3. 
teilweise</t>
  </si>
  <si>
    <t>Erläuterung:</t>
  </si>
  <si>
    <t>Nr. 2: Fälle, in denen der Rückgriff in Höhe der übergegangenen Ansprüche gelungen ist (100% Anspruchsrealisation)</t>
  </si>
  <si>
    <t>Nr. 3: Fälle, in denen der Rückgriff nur in Höhe eines Teils der übergegangenen Ansprüche gelungen ist (1-99% Anspruchsrealisation)</t>
  </si>
  <si>
    <t>Nr. 4: Fälle, in denen zwar Ansprüche übergingen, aber kein Rückgriff  gelungen ist (0% Anspruchsrealisation)</t>
  </si>
  <si>
    <t>Nr. 5 bis 11: Mehrfacherfassungen sind möglich; zu nennen sind alle maßgeblichen Gründe im Berichtsjahr bis zum Zeitpunkt der Leistungsaufhebung.</t>
  </si>
  <si>
    <t>216 - 2627 - 05/000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</si>
</sst>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\ ;\-#,##0.00\ [$€-1]\ ;&quot; -&quot;#\ [$€-1]\ 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1" xfId="0" applyFont="1" applyBorder="1"/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2" fontId="11" fillId="0" borderId="0" xfId="0" applyNumberFormat="1" applyFont="1"/>
    <xf numFmtId="0" fontId="12" fillId="0" borderId="0" xfId="0" applyFont="1"/>
    <xf numFmtId="1" fontId="3" fillId="0" borderId="11" xfId="0" applyNumberFormat="1" applyFont="1" applyBorder="1"/>
    <xf numFmtId="2" fontId="3" fillId="0" borderId="0" xfId="0" applyNumberFormat="1" applyFont="1"/>
    <xf numFmtId="2" fontId="2" fillId="0" borderId="0" xfId="0" applyNumberFormat="1" applyFont="1"/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left" vertical="top"/>
    </xf>
    <xf numFmtId="3" fontId="5" fillId="0" borderId="7" xfId="0" applyNumberFormat="1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left" vertical="top"/>
    </xf>
    <xf numFmtId="3" fontId="5" fillId="0" borderId="10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/>
    </xf>
    <xf numFmtId="3" fontId="5" fillId="0" borderId="12" xfId="0" applyNumberFormat="1" applyFont="1" applyBorder="1" applyAlignment="1">
      <alignment horizontal="left" vertical="top"/>
    </xf>
    <xf numFmtId="3" fontId="2" fillId="0" borderId="14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</cellXfs>
  <cellStyles count="5">
    <cellStyle name="Euro" xfId="3"/>
    <cellStyle name="Standard" xfId="0" builtinId="0"/>
    <cellStyle name="Standard 2" xfId="4"/>
    <cellStyle name="Standard 2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112395</xdr:rowOff>
    </xdr:from>
    <xdr:to>
      <xdr:col>1</xdr:col>
      <xdr:colOff>0</xdr:colOff>
      <xdr:row>16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1381125" y="1998345"/>
          <a:ext cx="0" cy="774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Fälle insgesamt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bt2\216\Statistik\Unterhaltsvorschuss\2018\Erhebungsbogen+Makrol&#246;sung\UVG-Gesch&#228;ftsstatistik\2018%20(Bund)\UVG-Geschaeftsstatistik_Auswertung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G-Geschäftsstatistik 2018"/>
      <sheetName val="Bundesländer"/>
      <sheetName val="Hinweise"/>
      <sheetName val="Tabelle 1-lfd.Fälle_31.03."/>
      <sheetName val="Tabelle 1-lfd.Fälle_30.06."/>
      <sheetName val="Tabelle 1-lfd.Fälle_30.09."/>
      <sheetName val="Tabelle 1-lfd.Fälle_31.12."/>
      <sheetName val="Tabelle 2-Antragsbearbeitung"/>
      <sheetName val="Tabelle 3_Beendigungen+Ek"/>
      <sheetName val="Tabelle 4-Ausfallleistungsfälle"/>
      <sheetName val="Tabelle 5-Anspruchsübergänge"/>
      <sheetName val="Tabelle 6-Rückgriffserfolg"/>
      <sheetName val="Tabelle 7-Rückgriffsaktivitäten"/>
      <sheetName val="Aufhebungsgründe"/>
      <sheetName val="Näherungsrechnung Ausfallanteil"/>
      <sheetName val="Risikofeld Prüfung A-Übergang"/>
      <sheetName val="Risikofeld Altfälle"/>
      <sheetName val="Auswertung Antragsstatistik"/>
      <sheetName val="Auswertung Aufhebungen"/>
      <sheetName val="Auswertung &quot;ohne Anspruchsüberg"/>
      <sheetName val="Ausw. tlws.A-übergang"/>
    </sheetNames>
    <sheetDataSet>
      <sheetData sheetId="0">
        <row r="3">
          <cell r="F3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N53"/>
  <sheetViews>
    <sheetView showGridLines="0" tabSelected="1" topLeftCell="A2" zoomScaleNormal="100" zoomScalePageLayoutView="98" workbookViewId="0">
      <selection activeCell="D5" sqref="D5"/>
    </sheetView>
  </sheetViews>
  <sheetFormatPr baseColWidth="10" defaultRowHeight="12.75" x14ac:dyDescent="0.2"/>
  <cols>
    <col min="1" max="1" width="20.7109375" style="1" customWidth="1"/>
    <col min="2" max="2" width="11.140625" style="1" customWidth="1"/>
    <col min="3" max="4" width="9.7109375" style="6" customWidth="1"/>
    <col min="5" max="6" width="9.28515625" style="6" customWidth="1"/>
    <col min="7" max="7" width="8.85546875" style="6" customWidth="1"/>
    <col min="8" max="8" width="10.42578125" style="6" customWidth="1"/>
    <col min="9" max="9" width="9.7109375" style="6" customWidth="1"/>
    <col min="10" max="10" width="10.28515625" style="6" customWidth="1"/>
    <col min="11" max="12" width="9.85546875" style="6" customWidth="1"/>
    <col min="13" max="13" width="10.5703125" style="6" customWidth="1"/>
    <col min="14" max="16384" width="11.42578125" style="2"/>
  </cols>
  <sheetData>
    <row r="1" spans="1:14" hidden="1" x14ac:dyDescent="0.2"/>
    <row r="2" spans="1:14" ht="15.75" x14ac:dyDescent="0.25">
      <c r="A2" s="1" t="s">
        <v>0</v>
      </c>
      <c r="L2" s="8" t="s">
        <v>1</v>
      </c>
      <c r="M2" s="10" t="str">
        <f>'[1]UVG-Geschäftsstatistik 2018'!F3</f>
        <v>2018</v>
      </c>
      <c r="N2" s="13"/>
    </row>
    <row r="3" spans="1:14" x14ac:dyDescent="0.2">
      <c r="A3" s="1" t="s">
        <v>30</v>
      </c>
      <c r="L3" s="11" t="s">
        <v>7</v>
      </c>
      <c r="M3" s="3"/>
    </row>
    <row r="4" spans="1:14" ht="18" x14ac:dyDescent="0.25">
      <c r="D4" s="4" t="s">
        <v>2</v>
      </c>
      <c r="G4" s="2"/>
    </row>
    <row r="5" spans="1:14" x14ac:dyDescent="0.2">
      <c r="C5" s="5"/>
      <c r="D5" s="5" t="s">
        <v>8</v>
      </c>
      <c r="G5" s="2"/>
    </row>
    <row r="6" spans="1:14" x14ac:dyDescent="0.2">
      <c r="C6" s="5"/>
      <c r="G6" s="2"/>
    </row>
    <row r="7" spans="1:14" x14ac:dyDescent="0.2">
      <c r="C7" s="5"/>
      <c r="D7" s="5" t="s">
        <v>9</v>
      </c>
      <c r="G7" s="2"/>
    </row>
    <row r="8" spans="1:14" x14ac:dyDescent="0.2">
      <c r="C8" s="5"/>
      <c r="D8" s="6" t="s">
        <v>4</v>
      </c>
      <c r="G8" s="2"/>
    </row>
    <row r="9" spans="1:14" x14ac:dyDescent="0.2">
      <c r="C9" s="5"/>
      <c r="G9" s="2"/>
    </row>
    <row r="10" spans="1:14" ht="12.75" customHeight="1" x14ac:dyDescent="0.2">
      <c r="A10" s="19"/>
      <c r="B10" s="22" t="s">
        <v>10</v>
      </c>
      <c r="C10" s="25" t="s">
        <v>11</v>
      </c>
      <c r="D10" s="26"/>
      <c r="E10" s="26"/>
      <c r="F10" s="26"/>
      <c r="G10" s="26"/>
      <c r="H10" s="26"/>
      <c r="I10" s="26"/>
      <c r="J10" s="26"/>
      <c r="K10" s="26"/>
      <c r="L10" s="26"/>
      <c r="M10" s="27"/>
    </row>
    <row r="11" spans="1:14" x14ac:dyDescent="0.2">
      <c r="A11" s="20"/>
      <c r="B11" s="23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30"/>
    </row>
    <row r="12" spans="1:14" ht="12.75" customHeight="1" x14ac:dyDescent="0.2">
      <c r="A12" s="20"/>
      <c r="B12" s="23"/>
      <c r="C12" s="31" t="s">
        <v>12</v>
      </c>
      <c r="D12" s="33" t="s">
        <v>13</v>
      </c>
      <c r="E12" s="34"/>
      <c r="F12" s="39" t="s">
        <v>14</v>
      </c>
      <c r="G12" s="40"/>
      <c r="H12" s="40"/>
      <c r="I12" s="40"/>
      <c r="J12" s="40"/>
      <c r="K12" s="40"/>
      <c r="L12" s="40"/>
      <c r="M12" s="41"/>
    </row>
    <row r="13" spans="1:14" ht="12.75" customHeight="1" x14ac:dyDescent="0.2">
      <c r="A13" s="20"/>
      <c r="B13" s="23"/>
      <c r="C13" s="31"/>
      <c r="D13" s="35"/>
      <c r="E13" s="36"/>
      <c r="F13" s="42" t="s">
        <v>15</v>
      </c>
      <c r="G13" s="45" t="s">
        <v>5</v>
      </c>
      <c r="H13" s="46"/>
      <c r="I13" s="46"/>
      <c r="J13" s="46"/>
      <c r="K13" s="46"/>
      <c r="L13" s="46"/>
      <c r="M13" s="47"/>
    </row>
    <row r="14" spans="1:14" ht="12.75" customHeight="1" x14ac:dyDescent="0.2">
      <c r="A14" s="20"/>
      <c r="B14" s="23"/>
      <c r="C14" s="31"/>
      <c r="D14" s="37"/>
      <c r="E14" s="38"/>
      <c r="F14" s="43"/>
      <c r="G14" s="48" t="s">
        <v>16</v>
      </c>
      <c r="H14" s="42" t="s">
        <v>17</v>
      </c>
      <c r="I14" s="42" t="s">
        <v>18</v>
      </c>
      <c r="J14" s="42" t="s">
        <v>19</v>
      </c>
      <c r="K14" s="42" t="s">
        <v>20</v>
      </c>
      <c r="L14" s="42" t="s">
        <v>21</v>
      </c>
      <c r="M14" s="42" t="s">
        <v>22</v>
      </c>
    </row>
    <row r="15" spans="1:14" x14ac:dyDescent="0.2">
      <c r="A15" s="20"/>
      <c r="B15" s="23"/>
      <c r="C15" s="31"/>
      <c r="D15" s="17" t="s">
        <v>23</v>
      </c>
      <c r="E15" s="17" t="s">
        <v>24</v>
      </c>
      <c r="F15" s="43"/>
      <c r="G15" s="36"/>
      <c r="H15" s="43"/>
      <c r="I15" s="49"/>
      <c r="J15" s="49"/>
      <c r="K15" s="49"/>
      <c r="L15" s="49"/>
      <c r="M15" s="49"/>
    </row>
    <row r="16" spans="1:14" ht="31.5" customHeight="1" x14ac:dyDescent="0.2">
      <c r="A16" s="21"/>
      <c r="B16" s="24"/>
      <c r="C16" s="32"/>
      <c r="D16" s="18"/>
      <c r="E16" s="18"/>
      <c r="F16" s="44"/>
      <c r="G16" s="38"/>
      <c r="H16" s="44"/>
      <c r="I16" s="50"/>
      <c r="J16" s="50"/>
      <c r="K16" s="50"/>
      <c r="L16" s="50"/>
      <c r="M16" s="50"/>
    </row>
    <row r="17" spans="1:14" ht="14.25" customHeight="1" x14ac:dyDescent="0.2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"/>
      <c r="N17" s="6"/>
    </row>
    <row r="18" spans="1:14" s="1" customFormat="1" ht="14.25" customHeight="1" x14ac:dyDescent="0.2">
      <c r="A18" s="7" t="s">
        <v>3</v>
      </c>
      <c r="B18" s="9">
        <v>173437</v>
      </c>
      <c r="C18" s="9">
        <v>75707</v>
      </c>
      <c r="D18" s="9">
        <v>17961</v>
      </c>
      <c r="E18" s="9">
        <v>28434</v>
      </c>
      <c r="F18" s="9">
        <v>29312</v>
      </c>
      <c r="G18" s="9">
        <v>3611</v>
      </c>
      <c r="H18" s="9">
        <v>18535</v>
      </c>
      <c r="I18" s="9">
        <v>2521</v>
      </c>
      <c r="J18" s="9">
        <v>2072</v>
      </c>
      <c r="K18" s="9">
        <v>1777</v>
      </c>
      <c r="L18" s="9">
        <v>751</v>
      </c>
      <c r="M18" s="9">
        <v>5013</v>
      </c>
      <c r="N18" s="5"/>
    </row>
    <row r="19" spans="1:14" ht="14.25" hidden="1" customHeight="1" x14ac:dyDescent="0.2">
      <c r="A19" s="2"/>
      <c r="B19" s="2"/>
      <c r="C19" s="2"/>
      <c r="D19" s="2"/>
      <c r="E19" s="2"/>
      <c r="F19" s="2"/>
      <c r="H19" s="2"/>
      <c r="I19" s="2"/>
      <c r="J19" s="2"/>
      <c r="K19" s="2"/>
      <c r="L19" s="2"/>
      <c r="M19" s="2"/>
    </row>
    <row r="20" spans="1:14" ht="14.25" hidden="1" customHeight="1" x14ac:dyDescent="0.2">
      <c r="A20" s="7" t="s">
        <v>6</v>
      </c>
      <c r="B20" s="14">
        <v>100</v>
      </c>
      <c r="C20" s="14">
        <f>C18/B18*100</f>
        <v>43.651008723628756</v>
      </c>
      <c r="D20" s="14">
        <f>D18/B18*100</f>
        <v>10.355921746801432</v>
      </c>
      <c r="E20" s="14">
        <f>E18/B18*100</f>
        <v>16.394425641587436</v>
      </c>
      <c r="F20" s="14"/>
      <c r="G20" s="14" t="e">
        <f>#REF!/B18*100</f>
        <v>#REF!</v>
      </c>
      <c r="H20" s="14">
        <f>G18/B18*100</f>
        <v>2.082024020249428</v>
      </c>
      <c r="I20" s="14">
        <f>H18/C18*100</f>
        <v>24.482544546739405</v>
      </c>
      <c r="J20" s="14">
        <f>I18/B18*100</f>
        <v>1.4535537399747458</v>
      </c>
      <c r="K20" s="14">
        <f>J18/B18*100</f>
        <v>1.1946701107606796</v>
      </c>
      <c r="L20" s="14">
        <f>K18/B18*100</f>
        <v>1.0245795303193668</v>
      </c>
      <c r="M20" s="14">
        <f>L18/B18*100</f>
        <v>0.43301025732686799</v>
      </c>
      <c r="N20" s="14">
        <f>M18/C18*100</f>
        <v>6.6215805671866539</v>
      </c>
    </row>
    <row r="21" spans="1:14" x14ac:dyDescent="0.2">
      <c r="A21" s="15" t="s">
        <v>25</v>
      </c>
      <c r="C21" s="16"/>
      <c r="D21" s="16"/>
      <c r="E21" s="16"/>
      <c r="F21" s="16"/>
      <c r="G21" s="16"/>
      <c r="H21" s="16"/>
      <c r="I21" s="16"/>
      <c r="J21" s="16"/>
      <c r="K21" s="12"/>
      <c r="L21" s="12"/>
      <c r="M21" s="12"/>
    </row>
    <row r="22" spans="1:14" x14ac:dyDescent="0.2">
      <c r="A22" s="16" t="s">
        <v>26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x14ac:dyDescent="0.2">
      <c r="A23" s="2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x14ac:dyDescent="0.2">
      <c r="A24" s="2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x14ac:dyDescent="0.2">
      <c r="A25" s="2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4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</sheetData>
  <mergeCells count="17">
    <mergeCell ref="M14:M16"/>
    <mergeCell ref="D15:D16"/>
    <mergeCell ref="E15:E16"/>
    <mergeCell ref="A10:A16"/>
    <mergeCell ref="B10:B16"/>
    <mergeCell ref="C10:M11"/>
    <mergeCell ref="C12:C16"/>
    <mergeCell ref="D12:E14"/>
    <mergeCell ref="F12:M12"/>
    <mergeCell ref="F13:F16"/>
    <mergeCell ref="G13:M13"/>
    <mergeCell ref="G14:G16"/>
    <mergeCell ref="H14:H16"/>
    <mergeCell ref="I14:I16"/>
    <mergeCell ref="J14:J16"/>
    <mergeCell ref="K14:K16"/>
    <mergeCell ref="L14:L16"/>
  </mergeCells>
  <printOptions horizontalCentered="1" verticalCentered="1" gridLinesSet="0"/>
  <pageMargins left="0.78740157480314965" right="0.39370078740157483" top="0.98425196850393704" bottom="0.78740157480314965" header="0.51181102362204722" footer="0.51181102362204722"/>
  <pageSetup paperSize="9" scale="98" orientation="landscape" r:id="rId1"/>
  <headerFooter alignWithMargins="0">
    <oddHeader>&amp;A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6-Rückgriffserfolg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2019-07-04T14:38:16Z</dcterms:modified>
</cp:coreProperties>
</file>