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 3_Beendigungen+Ek" sheetId="3" r:id="rId1"/>
  </sheets>
  <externalReferences>
    <externalReference r:id="rId2"/>
  </externalReferences>
  <definedNames>
    <definedName name="_xlnm.Print_Area" localSheetId="0">'Tabelle 3_Beendigungen+Ek'!$A$1:$R$41</definedName>
  </definedNames>
  <calcPr calcId="145621"/>
</workbook>
</file>

<file path=xl/calcChain.xml><?xml version="1.0" encoding="utf-8"?>
<calcChain xmlns="http://schemas.openxmlformats.org/spreadsheetml/2006/main">
  <c r="R2" i="3" l="1"/>
</calcChain>
</file>

<file path=xl/sharedStrings.xml><?xml version="1.0" encoding="utf-8"?>
<sst xmlns="http://schemas.openxmlformats.org/spreadsheetml/2006/main" count="52" uniqueCount="52">
  <si>
    <t>Bundesministerium für Familie, Senioren, Frauen und Jugend</t>
  </si>
  <si>
    <t xml:space="preserve">UVG Statistik </t>
  </si>
  <si>
    <t>Unterhaltsvorschussgesetz (UVG)</t>
  </si>
  <si>
    <t>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</si>
  <si>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</si>
  <si>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</si>
  <si>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</si>
  <si>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</si>
  <si>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</si>
  <si>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</si>
  <si>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</si>
  <si>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</si>
  <si>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</si>
  <si>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</si>
  <si>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</si>
  <si>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</si>
  <si>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</si>
  <si>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</si>
  <si>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</si>
  <si>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</si>
  <si>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</si>
  <si>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</si>
  <si>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 xml:space="preserve">Fallabgaben, Aufhebungen </t>
  </si>
  <si>
    <t xml:space="preserve">+ Einkommen </t>
  </si>
  <si>
    <t>Tabelle 3: Fallabgaben, Aufhebungen und Einkommen</t>
  </si>
  <si>
    <t>Zahl der Wechsel der örtlichen Zuständigkeit in der Zeit vom 01.01.-31.12. sowie 
 Zahl der Aufhebungsentscheidungen, die in der Zeit vom 01.01.-31.12. die Leistungen ganz oder zeitweilig aufgehoben haben.</t>
  </si>
  <si>
    <t>0. 
Zahl der Aufheb-ungen insg. (Summe 2.-13.)</t>
  </si>
  <si>
    <r>
      <t xml:space="preserve">1.
Zuständig-keitswechsel/
Wegzug der Familie in den Bezirk eines anderen </t>
    </r>
    <r>
      <rPr>
        <sz val="6"/>
        <rFont val="Arial"/>
        <family val="2"/>
      </rPr>
      <t>Jugendamtes</t>
    </r>
    <r>
      <rPr>
        <sz val="8"/>
        <rFont val="Arial"/>
        <family val="2"/>
      </rPr>
      <t xml:space="preserve">
</t>
    </r>
  </si>
  <si>
    <t xml:space="preserve">Aufhebung der Unterhaltsleistung wegen
</t>
  </si>
  <si>
    <r>
      <t xml:space="preserve">Leistungsfälle mit reduzierten Zahlbeträgen wegen  Berücksichtigung von Kindeseinkommen  </t>
    </r>
    <r>
      <rPr>
        <sz val="7"/>
        <rFont val="Arial"/>
        <family val="2"/>
      </rPr>
      <t>(§ 2 Abs. 4)</t>
    </r>
    <r>
      <rPr>
        <sz val="8"/>
        <rFont val="Arial"/>
        <family val="2"/>
      </rPr>
      <t xml:space="preserve">
</t>
    </r>
  </si>
  <si>
    <r>
      <rPr>
        <sz val="7"/>
        <rFont val="Arial"/>
        <family val="2"/>
      </rPr>
      <t>2. 
Vollendung des 18. Lebens-
jahres</t>
    </r>
    <r>
      <rPr>
        <sz val="8"/>
        <rFont val="Arial"/>
        <family val="2"/>
      </rPr>
      <t xml:space="preserve">
</t>
    </r>
  </si>
  <si>
    <t xml:space="preserve">3. 
Eheschl. des betreuenden Elternteils
</t>
  </si>
  <si>
    <t xml:space="preserve">4. 
Zusammen-ziehen der Elternteile
</t>
  </si>
  <si>
    <t xml:space="preserve">5. 
Ausreichende Bezüge  
(§ 1 Abs. 1  Nr. 3)
</t>
  </si>
  <si>
    <t xml:space="preserve">6. 
Fehlen der besonderen Voraussetz-ungen ab  12 Jahre  (§ 1 Abs. 1a)
</t>
  </si>
  <si>
    <t>Wegfall des Anspruchs wegen Kindeseinkommen 
(§ 2 Abs.4)</t>
  </si>
  <si>
    <t xml:space="preserve">9. 
fehlende 
Mitwirkung
</t>
  </si>
  <si>
    <t xml:space="preserve">10.
Tod des Kindes oder des betreuenden Elternteils
</t>
  </si>
  <si>
    <t xml:space="preserve">11. 
Wegzug des Kindes (ins Ausland bzw. vom betreu-enden Elternteil)
</t>
  </si>
  <si>
    <t xml:space="preserve">12. Aufhebung wegen rechts-widriger Bewilligung 
</t>
  </si>
  <si>
    <t xml:space="preserve">13. 
sonstiges, 
z.B.  "Entfall der ausländer-rechtlichen Voraus-setzungen"
</t>
  </si>
  <si>
    <t>7. 
Ertrag  zumut-barer Arbeit</t>
  </si>
  <si>
    <t xml:space="preserve">8. 
Einkünfte des Vermögens
</t>
  </si>
  <si>
    <t>14. 
Ertrag  zumut-barer Arbeit</t>
  </si>
  <si>
    <t xml:space="preserve">15. 
Einkünfte des Vermögens
</t>
  </si>
  <si>
    <t>Eintragungen sind jeweils bei dem ersten zutreffenden Aufhebungsgrund vorzunehmen; sofern die Nummer 7 und 8 nur in der Summe den Anspruch entfallen lassen, erfolgt die Eintragung unter Nummer 8;</t>
  </si>
  <si>
    <t>Mehrfacherfassungen in einem Leistungsfall im Laufe eines Berichtsjahres sind möglich.</t>
  </si>
  <si>
    <t>Nr. 1 ist kein Aufhebungsgrund</t>
  </si>
  <si>
    <t xml:space="preserve">Nr. 11: Fälle, in denen das Kind den räumlichen Anwendungsbereich des UVG verlässt oder das Merkmal der häuslichen Gemeinschaft mit dem bislang betreuenden Elternteil entfällt. </t>
  </si>
  <si>
    <r>
      <t xml:space="preserve">Nr. 14 und 15: Eintragung der Fallzahlen, in denen seit der letzten Bewilligung zumindest einmal die UV-Zahlung in Anwendung des § 2 Abs. 4 </t>
    </r>
    <r>
      <rPr>
        <sz val="10"/>
        <rFont val="Arial"/>
        <family val="2"/>
      </rPr>
      <t xml:space="preserve"> im Berichtsjahr reduziert wurde.  </t>
    </r>
  </si>
  <si>
    <t xml:space="preserve">                           Eintragung ist zu beiden Nummern  gleichzeitig möglich; statistische Erfassung soll anlässlich der Fallabgabe, des Ablaufs einer befristeten Bewilligung bzw.  Leistungsaufhebung erfolgen.</t>
  </si>
  <si>
    <t>216 - 2627 - 05/000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</si>
</sst>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D_M_-;\-* #,##0.00\ _D_M_-;_-* &quot;-&quot;??\ _D_M_-;_-@_-"/>
    <numFmt numFmtId="165" formatCode="_-* #,##0\ _D_M_-;\-* #,##0\ _D_M_-;_-* &quot;-&quot;??\ _D_M_-;_-@_-"/>
    <numFmt numFmtId="166" formatCode="#,##0.00\ [$€-1]\ ;\-#,##0.00\ [$€-1]\ ;&quot; -&quot;#\ [$€-1]\ 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/>
    <xf numFmtId="165" fontId="0" fillId="0" borderId="0" xfId="1" applyNumberFormat="1" applyFont="1"/>
    <xf numFmtId="3" fontId="0" fillId="0" borderId="0" xfId="0" applyNumberFormat="1"/>
    <xf numFmtId="3" fontId="4" fillId="0" borderId="0" xfId="0" applyNumberFormat="1" applyFont="1"/>
    <xf numFmtId="0" fontId="2" fillId="0" borderId="0" xfId="0" applyFont="1"/>
    <xf numFmtId="165" fontId="3" fillId="0" borderId="0" xfId="1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3" fontId="9" fillId="0" borderId="11" xfId="0" applyNumberFormat="1" applyFont="1" applyBorder="1"/>
    <xf numFmtId="0" fontId="10" fillId="0" borderId="0" xfId="0" applyFont="1"/>
    <xf numFmtId="0" fontId="3" fillId="0" borderId="11" xfId="0" applyFont="1" applyBorder="1"/>
    <xf numFmtId="165" fontId="2" fillId="0" borderId="0" xfId="1" applyNumberFormat="1" applyFont="1"/>
    <xf numFmtId="3" fontId="0" fillId="0" borderId="0" xfId="0" applyNumberFormat="1" applyAlignment="1">
      <alignment vertical="top"/>
    </xf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0" fontId="2" fillId="0" borderId="0" xfId="0" applyFont="1" applyFill="1" applyBorder="1"/>
    <xf numFmtId="3" fontId="0" fillId="0" borderId="1" xfId="0" applyNumberFormat="1" applyBorder="1"/>
    <xf numFmtId="3" fontId="2" fillId="0" borderId="0" xfId="0" applyNumberFormat="1" applyFont="1" applyBorder="1"/>
    <xf numFmtId="3" fontId="12" fillId="0" borderId="0" xfId="0" applyNumberFormat="1" applyFont="1"/>
    <xf numFmtId="3" fontId="6" fillId="0" borderId="0" xfId="0" applyNumberFormat="1" applyFont="1" applyBorder="1"/>
    <xf numFmtId="3" fontId="2" fillId="0" borderId="0" xfId="0" quotePrefix="1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3" fontId="3" fillId="0" borderId="11" xfId="1" applyNumberFormat="1" applyFont="1" applyBorder="1"/>
    <xf numFmtId="3" fontId="3" fillId="0" borderId="0" xfId="0" applyNumberFormat="1" applyFont="1" applyBorder="1"/>
    <xf numFmtId="0" fontId="11" fillId="0" borderId="0" xfId="0" applyFont="1"/>
    <xf numFmtId="0" fontId="2" fillId="0" borderId="0" xfId="0" applyFont="1" applyAlignment="1">
      <alignment horizontal="left" vertical="top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top" wrapText="1"/>
    </xf>
    <xf numFmtId="165" fontId="2" fillId="0" borderId="3" xfId="1" applyNumberFormat="1" applyFont="1" applyBorder="1" applyAlignment="1">
      <alignment horizontal="left" vertical="top" wrapText="1"/>
    </xf>
    <xf numFmtId="165" fontId="2" fillId="0" borderId="4" xfId="1" applyNumberFormat="1" applyFont="1" applyBorder="1" applyAlignment="1">
      <alignment horizontal="left" vertical="top" wrapText="1"/>
    </xf>
    <xf numFmtId="165" fontId="2" fillId="0" borderId="8" xfId="1" applyNumberFormat="1" applyFont="1" applyBorder="1" applyAlignment="1">
      <alignment horizontal="left" vertical="top" wrapText="1"/>
    </xf>
    <xf numFmtId="165" fontId="2" fillId="0" borderId="9" xfId="1" applyNumberFormat="1" applyFont="1" applyBorder="1" applyAlignment="1">
      <alignment horizontal="left" vertical="top" wrapText="1"/>
    </xf>
    <xf numFmtId="165" fontId="2" fillId="0" borderId="10" xfId="1" applyNumberFormat="1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horizontal="left" vertical="center" wrapText="1"/>
    </xf>
    <xf numFmtId="165" fontId="6" fillId="0" borderId="12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top" wrapText="1"/>
    </xf>
    <xf numFmtId="165" fontId="5" fillId="0" borderId="5" xfId="1" applyNumberFormat="1" applyFont="1" applyBorder="1" applyAlignment="1">
      <alignment horizontal="left" vertical="top" wrapText="1"/>
    </xf>
    <xf numFmtId="165" fontId="5" fillId="0" borderId="12" xfId="1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3" fontId="5" fillId="0" borderId="7" xfId="0" applyNumberFormat="1" applyFont="1" applyBorder="1" applyAlignment="1">
      <alignment horizontal="center" vertical="top"/>
    </xf>
    <xf numFmtId="3" fontId="5" fillId="0" borderId="8" xfId="0" applyNumberFormat="1" applyFont="1" applyBorder="1" applyAlignment="1">
      <alignment horizontal="center" vertical="top"/>
    </xf>
    <xf numFmtId="3" fontId="5" fillId="0" borderId="10" xfId="0" applyNumberFormat="1" applyFont="1" applyBorder="1" applyAlignment="1">
      <alignment horizontal="center" vertical="top"/>
    </xf>
    <xf numFmtId="165" fontId="5" fillId="0" borderId="5" xfId="1" applyNumberFormat="1" applyFont="1" applyBorder="1" applyAlignment="1">
      <alignment horizontal="left" vertical="top"/>
    </xf>
    <xf numFmtId="165" fontId="5" fillId="0" borderId="12" xfId="1" applyNumberFormat="1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165" fontId="5" fillId="0" borderId="2" xfId="1" applyNumberFormat="1" applyFont="1" applyBorder="1" applyAlignment="1">
      <alignment horizontal="left" vertical="top" wrapText="1"/>
    </xf>
    <xf numFmtId="165" fontId="5" fillId="0" borderId="6" xfId="1" applyNumberFormat="1" applyFont="1" applyBorder="1" applyAlignment="1">
      <alignment horizontal="left" vertical="top"/>
    </xf>
    <xf numFmtId="165" fontId="5" fillId="0" borderId="8" xfId="1" applyNumberFormat="1" applyFont="1" applyBorder="1" applyAlignment="1">
      <alignment horizontal="left" vertical="top"/>
    </xf>
    <xf numFmtId="165" fontId="5" fillId="0" borderId="6" xfId="1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8" xfId="0" applyNumberFormat="1" applyFont="1" applyBorder="1" applyAlignment="1">
      <alignment horizontal="left" vertical="top" wrapText="1"/>
    </xf>
  </cellXfs>
  <cellStyles count="6">
    <cellStyle name="Euro" xfId="4"/>
    <cellStyle name="Komma" xfId="1" builtinId="3"/>
    <cellStyle name="Standard" xfId="0" builtinId="0"/>
    <cellStyle name="Standard 2" xfId="5"/>
    <cellStyle name="Standard 2 2" xfId="2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446835</xdr:colOff>
      <xdr:row>16</xdr:row>
      <xdr:rowOff>122903</xdr:rowOff>
    </xdr:from>
    <xdr:ext cx="184731" cy="264560"/>
    <xdr:sp macro="" textlink="">
      <xdr:nvSpPr>
        <xdr:cNvPr id="2" name="Textfeld 1"/>
        <xdr:cNvSpPr txBox="1"/>
      </xdr:nvSpPr>
      <xdr:spPr>
        <a:xfrm>
          <a:off x="11781585" y="292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6</xdr:col>
      <xdr:colOff>453390</xdr:colOff>
      <xdr:row>35</xdr:row>
      <xdr:rowOff>112395</xdr:rowOff>
    </xdr:from>
    <xdr:ext cx="184731" cy="264560"/>
    <xdr:sp macro="" textlink="">
      <xdr:nvSpPr>
        <xdr:cNvPr id="3" name="Textfeld 2"/>
        <xdr:cNvSpPr txBox="1"/>
      </xdr:nvSpPr>
      <xdr:spPr>
        <a:xfrm>
          <a:off x="5263515" y="61512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17</xdr:col>
      <xdr:colOff>446835</xdr:colOff>
      <xdr:row>16</xdr:row>
      <xdr:rowOff>122903</xdr:rowOff>
    </xdr:from>
    <xdr:ext cx="184731" cy="264560"/>
    <xdr:sp macro="" textlink="">
      <xdr:nvSpPr>
        <xdr:cNvPr id="4" name="Textfeld 3"/>
        <xdr:cNvSpPr txBox="1"/>
      </xdr:nvSpPr>
      <xdr:spPr>
        <a:xfrm>
          <a:off x="12467385" y="292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2\216\Statistik\Unterhaltsvorschuss\2018\Erhebungsbogen+Makrol&#246;sung\UVG-Gesch&#228;ftsstatistik\2018%20(Bund)\UVG-Geschaeftsstatistik_Auswertung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G-Geschäftsstatistik 2018"/>
      <sheetName val="Bundesländer"/>
      <sheetName val="Hinweise"/>
      <sheetName val="Tabelle 1-lfd.Fälle_31.03."/>
      <sheetName val="Tabelle 1-lfd.Fälle_30.06."/>
      <sheetName val="Tabelle 1-lfd.Fälle_30.09."/>
      <sheetName val="Tabelle 1-lfd.Fälle_31.12."/>
      <sheetName val="Tabelle 2-Antragsbearbeitung"/>
      <sheetName val="Tabelle 3_Beendigungen+Ek"/>
      <sheetName val="Tabelle 4-Ausfallleistungsfälle"/>
      <sheetName val="Tabelle 5-Anspruchsübergänge"/>
      <sheetName val="Tabelle 6-Rückgriffserfolg"/>
      <sheetName val="Tabelle 7-Rückgriffsaktivitäten"/>
      <sheetName val="Aufhebungsgründe"/>
      <sheetName val="Näherungsrechnung Ausfallanteil"/>
      <sheetName val="Risikofeld Prüfung A-Übergang"/>
      <sheetName val="Risikofeld Altfälle"/>
      <sheetName val="Auswertung Antragsstatistik"/>
      <sheetName val="Auswertung Aufhebungen"/>
      <sheetName val="Auswertung &quot;ohne Anspruchsüberg"/>
      <sheetName val="Ausw. tlws.A-übergang"/>
    </sheetNames>
    <sheetDataSet>
      <sheetData sheetId="0">
        <row r="3">
          <cell r="F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W40"/>
  <sheetViews>
    <sheetView showGridLines="0" tabSelected="1" topLeftCell="A2" zoomScaleNormal="100" zoomScalePageLayoutView="93" workbookViewId="0">
      <selection activeCell="F5" sqref="F5"/>
    </sheetView>
  </sheetViews>
  <sheetFormatPr baseColWidth="10" defaultColWidth="6.140625" defaultRowHeight="12.75" x14ac:dyDescent="0.2"/>
  <cols>
    <col min="1" max="1" width="20.28515625" style="1" customWidth="1"/>
    <col min="2" max="2" width="10.28515625" style="2" customWidth="1"/>
    <col min="3" max="3" width="10.7109375" style="1" customWidth="1"/>
    <col min="4" max="4" width="10.28515625" customWidth="1"/>
    <col min="5" max="14" width="10.28515625" style="3" customWidth="1"/>
    <col min="15" max="15" width="11.28515625" style="3" customWidth="1"/>
    <col min="16" max="16" width="4.28515625" style="3" customWidth="1"/>
    <col min="17" max="17" width="10.28515625" style="3" customWidth="1"/>
    <col min="18" max="18" width="11.140625" style="3" customWidth="1"/>
    <col min="20" max="20" width="0.28515625" hidden="1" customWidth="1"/>
  </cols>
  <sheetData>
    <row r="1" spans="1:23" hidden="1" x14ac:dyDescent="0.2">
      <c r="P1" s="19"/>
      <c r="Q1" s="19"/>
      <c r="R1" s="19"/>
    </row>
    <row r="2" spans="1:23" ht="15.75" x14ac:dyDescent="0.25">
      <c r="A2" s="1" t="s">
        <v>0</v>
      </c>
      <c r="P2" s="5"/>
      <c r="Q2" s="16" t="s">
        <v>1</v>
      </c>
      <c r="R2" s="4" t="str">
        <f>'[1]UVG-Geschäftsstatistik 2018'!F3</f>
        <v>2018</v>
      </c>
      <c r="S2" s="3"/>
    </row>
    <row r="3" spans="1:23" x14ac:dyDescent="0.2">
      <c r="A3" s="1" t="s">
        <v>51</v>
      </c>
      <c r="C3" s="5"/>
      <c r="P3" s="20" t="s">
        <v>22</v>
      </c>
      <c r="Q3" s="21"/>
      <c r="R3" s="22"/>
      <c r="S3" s="3"/>
    </row>
    <row r="4" spans="1:23" ht="18" x14ac:dyDescent="0.25">
      <c r="B4" s="6"/>
      <c r="F4" s="7" t="s">
        <v>2</v>
      </c>
      <c r="P4" s="23" t="s">
        <v>23</v>
      </c>
      <c r="R4" s="24"/>
      <c r="S4" s="15"/>
      <c r="W4" s="25"/>
    </row>
    <row r="5" spans="1:23" x14ac:dyDescent="0.2">
      <c r="E5" s="8"/>
      <c r="F5" s="8" t="s">
        <v>24</v>
      </c>
      <c r="G5" s="9"/>
      <c r="H5" s="9"/>
      <c r="I5" s="9"/>
      <c r="J5" s="9"/>
      <c r="P5" s="24"/>
      <c r="Q5" s="24"/>
      <c r="R5" s="24"/>
    </row>
    <row r="6" spans="1:23" x14ac:dyDescent="0.2">
      <c r="E6" s="8"/>
      <c r="H6" s="9"/>
      <c r="P6" s="24"/>
      <c r="Q6" s="24"/>
      <c r="R6" s="24"/>
      <c r="U6" s="25"/>
      <c r="V6" s="25"/>
      <c r="W6" s="25"/>
    </row>
    <row r="7" spans="1:23" x14ac:dyDescent="0.2">
      <c r="E7" s="8"/>
      <c r="U7" s="25"/>
      <c r="V7" s="25"/>
      <c r="W7" s="25"/>
    </row>
    <row r="8" spans="1:23" x14ac:dyDescent="0.2">
      <c r="E8" s="8"/>
      <c r="U8" s="25"/>
      <c r="V8" s="25"/>
      <c r="W8" s="25"/>
    </row>
    <row r="9" spans="1:23" x14ac:dyDescent="0.2">
      <c r="A9" s="31" t="s">
        <v>3</v>
      </c>
      <c r="B9" s="34" t="s">
        <v>25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U9" s="25"/>
      <c r="V9" s="25"/>
      <c r="W9" s="25"/>
    </row>
    <row r="10" spans="1:23" x14ac:dyDescent="0.2">
      <c r="A10" s="32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U10" s="25"/>
      <c r="V10" s="25"/>
      <c r="W10" s="25"/>
    </row>
    <row r="11" spans="1:23" x14ac:dyDescent="0.2">
      <c r="A11" s="32"/>
      <c r="B11" s="40" t="s">
        <v>26</v>
      </c>
      <c r="C11" s="43" t="s">
        <v>27</v>
      </c>
      <c r="D11" s="46" t="s">
        <v>28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9"/>
      <c r="Q11" s="49" t="s">
        <v>29</v>
      </c>
      <c r="R11" s="50"/>
    </row>
    <row r="12" spans="1:23" ht="12.75" customHeight="1" x14ac:dyDescent="0.2">
      <c r="A12" s="32"/>
      <c r="B12" s="41"/>
      <c r="C12" s="44"/>
      <c r="D12" s="43" t="s">
        <v>30</v>
      </c>
      <c r="E12" s="43" t="s">
        <v>31</v>
      </c>
      <c r="F12" s="43" t="s">
        <v>32</v>
      </c>
      <c r="G12" s="43" t="s">
        <v>33</v>
      </c>
      <c r="H12" s="43" t="s">
        <v>34</v>
      </c>
      <c r="I12" s="49" t="s">
        <v>35</v>
      </c>
      <c r="J12" s="59"/>
      <c r="K12" s="43" t="s">
        <v>36</v>
      </c>
      <c r="L12" s="43" t="s">
        <v>37</v>
      </c>
      <c r="M12" s="43" t="s">
        <v>38</v>
      </c>
      <c r="N12" s="43" t="s">
        <v>39</v>
      </c>
      <c r="O12" s="64" t="s">
        <v>40</v>
      </c>
      <c r="P12" s="67"/>
      <c r="Q12" s="51"/>
      <c r="R12" s="52"/>
    </row>
    <row r="13" spans="1:23" x14ac:dyDescent="0.2">
      <c r="A13" s="32"/>
      <c r="B13" s="41"/>
      <c r="C13" s="44"/>
      <c r="D13" s="55"/>
      <c r="E13" s="55"/>
      <c r="F13" s="55"/>
      <c r="G13" s="55"/>
      <c r="H13" s="55"/>
      <c r="I13" s="60"/>
      <c r="J13" s="61"/>
      <c r="K13" s="55"/>
      <c r="L13" s="55"/>
      <c r="M13" s="55"/>
      <c r="N13" s="55"/>
      <c r="O13" s="65"/>
      <c r="P13" s="65"/>
      <c r="Q13" s="51"/>
      <c r="R13" s="52"/>
    </row>
    <row r="14" spans="1:23" ht="18" customHeight="1" x14ac:dyDescent="0.2">
      <c r="A14" s="32"/>
      <c r="B14" s="41"/>
      <c r="C14" s="44"/>
      <c r="D14" s="55"/>
      <c r="E14" s="55"/>
      <c r="F14" s="55"/>
      <c r="G14" s="55"/>
      <c r="H14" s="55"/>
      <c r="I14" s="62"/>
      <c r="J14" s="63"/>
      <c r="K14" s="55"/>
      <c r="L14" s="55"/>
      <c r="M14" s="55"/>
      <c r="N14" s="55"/>
      <c r="O14" s="65"/>
      <c r="P14" s="65"/>
      <c r="Q14" s="53"/>
      <c r="R14" s="54"/>
    </row>
    <row r="15" spans="1:23" ht="12.75" customHeight="1" x14ac:dyDescent="0.2">
      <c r="A15" s="32"/>
      <c r="B15" s="41"/>
      <c r="C15" s="44"/>
      <c r="D15" s="55"/>
      <c r="E15" s="55"/>
      <c r="F15" s="55"/>
      <c r="G15" s="55"/>
      <c r="H15" s="55"/>
      <c r="I15" s="57" t="s">
        <v>41</v>
      </c>
      <c r="J15" s="57" t="s">
        <v>42</v>
      </c>
      <c r="K15" s="55"/>
      <c r="L15" s="55"/>
      <c r="M15" s="55"/>
      <c r="N15" s="55"/>
      <c r="O15" s="65"/>
      <c r="P15" s="55"/>
      <c r="Q15" s="68" t="s">
        <v>43</v>
      </c>
      <c r="R15" s="57" t="s">
        <v>44</v>
      </c>
    </row>
    <row r="16" spans="1:23" ht="28.5" customHeight="1" x14ac:dyDescent="0.2">
      <c r="A16" s="33"/>
      <c r="B16" s="42"/>
      <c r="C16" s="45"/>
      <c r="D16" s="56"/>
      <c r="E16" s="56"/>
      <c r="F16" s="56"/>
      <c r="G16" s="56"/>
      <c r="H16" s="56"/>
      <c r="I16" s="58"/>
      <c r="J16" s="58"/>
      <c r="K16" s="56"/>
      <c r="L16" s="56"/>
      <c r="M16" s="56"/>
      <c r="N16" s="56"/>
      <c r="O16" s="66"/>
      <c r="P16" s="55"/>
      <c r="Q16" s="69"/>
      <c r="R16" s="58"/>
    </row>
    <row r="17" spans="1:18" s="12" customFormat="1" ht="13.5" customHeight="1" x14ac:dyDescent="0.2">
      <c r="A17" s="13" t="s">
        <v>4</v>
      </c>
      <c r="B17" s="11">
        <v>14839</v>
      </c>
      <c r="C17" s="11">
        <v>2360</v>
      </c>
      <c r="D17" s="11">
        <v>2033</v>
      </c>
      <c r="E17" s="11">
        <v>1248</v>
      </c>
      <c r="F17" s="11">
        <v>1116</v>
      </c>
      <c r="G17" s="11">
        <v>4007</v>
      </c>
      <c r="H17" s="11">
        <v>1887</v>
      </c>
      <c r="I17" s="11">
        <v>175</v>
      </c>
      <c r="J17" s="11">
        <v>8</v>
      </c>
      <c r="K17" s="11">
        <v>1472</v>
      </c>
      <c r="L17" s="11">
        <v>58</v>
      </c>
      <c r="M17" s="11">
        <v>1193</v>
      </c>
      <c r="N17" s="11">
        <v>52</v>
      </c>
      <c r="O17" s="11">
        <v>1590</v>
      </c>
      <c r="P17" s="9"/>
      <c r="Q17" s="11">
        <v>363</v>
      </c>
      <c r="R17" s="11">
        <v>38</v>
      </c>
    </row>
    <row r="18" spans="1:18" s="12" customFormat="1" ht="13.5" customHeight="1" x14ac:dyDescent="0.2">
      <c r="A18" s="13" t="s">
        <v>5</v>
      </c>
      <c r="B18" s="11">
        <v>17076</v>
      </c>
      <c r="C18" s="11">
        <v>2878</v>
      </c>
      <c r="D18" s="11">
        <v>2811</v>
      </c>
      <c r="E18" s="11">
        <v>1677</v>
      </c>
      <c r="F18" s="11">
        <v>1331</v>
      </c>
      <c r="G18" s="11">
        <v>4230</v>
      </c>
      <c r="H18" s="11">
        <v>1593</v>
      </c>
      <c r="I18" s="11">
        <v>480</v>
      </c>
      <c r="J18" s="11">
        <v>16</v>
      </c>
      <c r="K18" s="11">
        <v>1107</v>
      </c>
      <c r="L18" s="11">
        <v>57</v>
      </c>
      <c r="M18" s="11">
        <v>1859</v>
      </c>
      <c r="N18" s="11">
        <v>45</v>
      </c>
      <c r="O18" s="11">
        <v>1870</v>
      </c>
      <c r="P18" s="9"/>
      <c r="Q18" s="11">
        <v>1071</v>
      </c>
      <c r="R18" s="11">
        <v>16</v>
      </c>
    </row>
    <row r="19" spans="1:18" s="12" customFormat="1" ht="13.5" customHeight="1" x14ac:dyDescent="0.2">
      <c r="A19" s="13" t="s">
        <v>6</v>
      </c>
      <c r="B19" s="11">
        <v>6242</v>
      </c>
      <c r="C19" s="11">
        <v>958</v>
      </c>
      <c r="D19" s="11">
        <v>1135</v>
      </c>
      <c r="E19" s="11">
        <v>450</v>
      </c>
      <c r="F19" s="11">
        <v>498</v>
      </c>
      <c r="G19" s="11">
        <v>1192</v>
      </c>
      <c r="H19" s="11">
        <v>1237</v>
      </c>
      <c r="I19" s="11">
        <v>57</v>
      </c>
      <c r="J19" s="11">
        <v>16</v>
      </c>
      <c r="K19" s="11">
        <v>743</v>
      </c>
      <c r="L19" s="11">
        <v>23</v>
      </c>
      <c r="M19" s="11">
        <v>412</v>
      </c>
      <c r="N19" s="11">
        <v>36</v>
      </c>
      <c r="O19" s="11">
        <v>443</v>
      </c>
      <c r="P19" s="9"/>
      <c r="Q19" s="11">
        <v>116</v>
      </c>
      <c r="R19" s="11">
        <v>3</v>
      </c>
    </row>
    <row r="20" spans="1:18" s="12" customFormat="1" ht="13.5" customHeight="1" x14ac:dyDescent="0.2">
      <c r="A20" s="13" t="s">
        <v>7</v>
      </c>
      <c r="B20" s="11">
        <v>7353</v>
      </c>
      <c r="C20" s="11">
        <v>930</v>
      </c>
      <c r="D20" s="11">
        <v>1109</v>
      </c>
      <c r="E20" s="11">
        <v>633</v>
      </c>
      <c r="F20" s="11">
        <v>326</v>
      </c>
      <c r="G20" s="11">
        <v>2152</v>
      </c>
      <c r="H20" s="11">
        <v>603</v>
      </c>
      <c r="I20" s="11">
        <v>63</v>
      </c>
      <c r="J20" s="11">
        <v>5</v>
      </c>
      <c r="K20" s="11">
        <v>727</v>
      </c>
      <c r="L20" s="11">
        <v>30</v>
      </c>
      <c r="M20" s="11">
        <v>541</v>
      </c>
      <c r="N20" s="11">
        <v>12</v>
      </c>
      <c r="O20" s="11">
        <v>1152</v>
      </c>
      <c r="P20" s="9"/>
      <c r="Q20" s="11">
        <v>201</v>
      </c>
      <c r="R20" s="11">
        <v>19</v>
      </c>
    </row>
    <row r="21" spans="1:18" s="12" customFormat="1" ht="13.5" customHeight="1" x14ac:dyDescent="0.2">
      <c r="A21" s="13" t="s">
        <v>8</v>
      </c>
      <c r="B21" s="11">
        <v>2690</v>
      </c>
      <c r="C21" s="11">
        <v>363</v>
      </c>
      <c r="D21" s="11">
        <v>374</v>
      </c>
      <c r="E21" s="11">
        <v>119</v>
      </c>
      <c r="F21" s="11">
        <v>187</v>
      </c>
      <c r="G21" s="11">
        <v>323</v>
      </c>
      <c r="H21" s="11">
        <v>503</v>
      </c>
      <c r="I21" s="11">
        <v>5</v>
      </c>
      <c r="J21" s="11">
        <v>2</v>
      </c>
      <c r="K21" s="11">
        <v>171</v>
      </c>
      <c r="L21" s="11">
        <v>16</v>
      </c>
      <c r="M21" s="11">
        <v>619</v>
      </c>
      <c r="N21" s="11">
        <v>9</v>
      </c>
      <c r="O21" s="11">
        <v>362</v>
      </c>
      <c r="P21" s="9"/>
      <c r="Q21" s="11">
        <v>59</v>
      </c>
      <c r="R21" s="11">
        <v>0</v>
      </c>
    </row>
    <row r="22" spans="1:18" s="12" customFormat="1" ht="13.5" customHeight="1" x14ac:dyDescent="0.2">
      <c r="A22" s="13" t="s">
        <v>9</v>
      </c>
      <c r="B22" s="11">
        <v>4253</v>
      </c>
      <c r="C22" s="11">
        <v>242</v>
      </c>
      <c r="D22" s="11">
        <v>457</v>
      </c>
      <c r="E22" s="11">
        <v>227</v>
      </c>
      <c r="F22" s="11">
        <v>376</v>
      </c>
      <c r="G22" s="11">
        <v>651</v>
      </c>
      <c r="H22" s="11">
        <v>800</v>
      </c>
      <c r="I22" s="11">
        <v>7</v>
      </c>
      <c r="J22" s="11">
        <v>4</v>
      </c>
      <c r="K22" s="11">
        <v>557</v>
      </c>
      <c r="L22" s="11">
        <v>20</v>
      </c>
      <c r="M22" s="11">
        <v>177</v>
      </c>
      <c r="N22" s="11">
        <v>5</v>
      </c>
      <c r="O22" s="11">
        <v>972</v>
      </c>
      <c r="P22" s="9"/>
      <c r="Q22" s="11">
        <v>85</v>
      </c>
      <c r="R22" s="11">
        <v>357</v>
      </c>
    </row>
    <row r="23" spans="1:18" s="5" customFormat="1" ht="13.5" customHeight="1" x14ac:dyDescent="0.2">
      <c r="A23" s="13" t="s">
        <v>10</v>
      </c>
      <c r="B23" s="11">
        <v>13237</v>
      </c>
      <c r="C23" s="11">
        <v>2127</v>
      </c>
      <c r="D23" s="11">
        <v>1689</v>
      </c>
      <c r="E23" s="11">
        <v>1014</v>
      </c>
      <c r="F23" s="11">
        <v>1013</v>
      </c>
      <c r="G23" s="11">
        <v>2604</v>
      </c>
      <c r="H23" s="11">
        <v>1658</v>
      </c>
      <c r="I23" s="11">
        <v>96</v>
      </c>
      <c r="J23" s="11">
        <v>6</v>
      </c>
      <c r="K23" s="11">
        <v>2111</v>
      </c>
      <c r="L23" s="11">
        <v>38</v>
      </c>
      <c r="M23" s="11">
        <v>875</v>
      </c>
      <c r="N23" s="11">
        <v>50</v>
      </c>
      <c r="O23" s="11">
        <v>2083</v>
      </c>
      <c r="P23" s="9"/>
      <c r="Q23" s="11">
        <v>199</v>
      </c>
      <c r="R23" s="11">
        <v>27</v>
      </c>
    </row>
    <row r="24" spans="1:18" s="12" customFormat="1" ht="13.5" customHeight="1" x14ac:dyDescent="0.2">
      <c r="A24" s="13" t="s">
        <v>11</v>
      </c>
      <c r="B24" s="11">
        <v>5976</v>
      </c>
      <c r="C24" s="11">
        <v>612</v>
      </c>
      <c r="D24" s="11">
        <v>1040</v>
      </c>
      <c r="E24" s="11">
        <v>585</v>
      </c>
      <c r="F24" s="11">
        <v>352</v>
      </c>
      <c r="G24" s="11">
        <v>1855</v>
      </c>
      <c r="H24" s="11">
        <v>371</v>
      </c>
      <c r="I24" s="11">
        <v>40</v>
      </c>
      <c r="J24" s="11">
        <v>5</v>
      </c>
      <c r="K24" s="11">
        <v>424</v>
      </c>
      <c r="L24" s="11">
        <v>22</v>
      </c>
      <c r="M24" s="11">
        <v>457</v>
      </c>
      <c r="N24" s="11">
        <v>17</v>
      </c>
      <c r="O24" s="11">
        <v>808</v>
      </c>
      <c r="P24" s="9"/>
      <c r="Q24" s="11">
        <v>146</v>
      </c>
      <c r="R24" s="11">
        <v>33</v>
      </c>
    </row>
    <row r="25" spans="1:18" s="12" customFormat="1" ht="13.5" customHeight="1" x14ac:dyDescent="0.2">
      <c r="A25" s="13" t="s">
        <v>12</v>
      </c>
      <c r="B25" s="11">
        <v>17083</v>
      </c>
      <c r="C25" s="11">
        <v>2578</v>
      </c>
      <c r="D25" s="11">
        <v>2687</v>
      </c>
      <c r="E25" s="11">
        <v>1675</v>
      </c>
      <c r="F25" s="11">
        <v>1467</v>
      </c>
      <c r="G25" s="11">
        <v>3995</v>
      </c>
      <c r="H25" s="11">
        <v>1606</v>
      </c>
      <c r="I25" s="11">
        <v>145</v>
      </c>
      <c r="J25" s="11">
        <v>8</v>
      </c>
      <c r="K25" s="11">
        <v>1183</v>
      </c>
      <c r="L25" s="11">
        <v>53</v>
      </c>
      <c r="M25" s="11">
        <v>1598</v>
      </c>
      <c r="N25" s="11">
        <v>42</v>
      </c>
      <c r="O25" s="11">
        <v>2624</v>
      </c>
      <c r="P25" s="9"/>
      <c r="Q25" s="11">
        <v>331</v>
      </c>
      <c r="R25" s="11">
        <v>6</v>
      </c>
    </row>
    <row r="26" spans="1:18" s="5" customFormat="1" ht="13.5" customHeight="1" x14ac:dyDescent="0.2">
      <c r="A26" s="13" t="s">
        <v>13</v>
      </c>
      <c r="B26" s="11">
        <v>40539</v>
      </c>
      <c r="C26" s="11">
        <v>7375</v>
      </c>
      <c r="D26" s="11">
        <v>5313</v>
      </c>
      <c r="E26" s="11">
        <v>3733</v>
      </c>
      <c r="F26" s="11">
        <v>4120</v>
      </c>
      <c r="G26" s="11">
        <v>8192</v>
      </c>
      <c r="H26" s="11">
        <v>4981</v>
      </c>
      <c r="I26" s="11">
        <v>323</v>
      </c>
      <c r="J26" s="11">
        <v>104</v>
      </c>
      <c r="K26" s="11">
        <v>2912</v>
      </c>
      <c r="L26" s="11">
        <v>159</v>
      </c>
      <c r="M26" s="11">
        <v>3317</v>
      </c>
      <c r="N26" s="11">
        <v>215</v>
      </c>
      <c r="O26" s="11">
        <v>7170</v>
      </c>
      <c r="P26" s="9"/>
      <c r="Q26" s="11">
        <v>623</v>
      </c>
      <c r="R26" s="11">
        <v>40</v>
      </c>
    </row>
    <row r="27" spans="1:18" s="5" customFormat="1" ht="13.5" customHeight="1" x14ac:dyDescent="0.2">
      <c r="A27" s="13" t="s">
        <v>14</v>
      </c>
      <c r="B27" s="11">
        <v>9087</v>
      </c>
      <c r="C27" s="11">
        <v>1962</v>
      </c>
      <c r="D27" s="11">
        <v>1273</v>
      </c>
      <c r="E27" s="11">
        <v>948</v>
      </c>
      <c r="F27" s="11">
        <v>777</v>
      </c>
      <c r="G27" s="11">
        <v>1922</v>
      </c>
      <c r="H27" s="11">
        <v>855</v>
      </c>
      <c r="I27" s="11">
        <v>108</v>
      </c>
      <c r="J27" s="11">
        <v>2</v>
      </c>
      <c r="K27" s="11">
        <v>1025</v>
      </c>
      <c r="L27" s="11">
        <v>30</v>
      </c>
      <c r="M27" s="11">
        <v>880</v>
      </c>
      <c r="N27" s="11">
        <v>24</v>
      </c>
      <c r="O27" s="11">
        <v>1243</v>
      </c>
      <c r="P27" s="9"/>
      <c r="Q27" s="11">
        <v>260</v>
      </c>
      <c r="R27" s="11">
        <v>16</v>
      </c>
    </row>
    <row r="28" spans="1:18" s="12" customFormat="1" ht="13.5" customHeight="1" x14ac:dyDescent="0.2">
      <c r="A28" s="13" t="s">
        <v>15</v>
      </c>
      <c r="B28" s="11">
        <v>2263</v>
      </c>
      <c r="C28" s="11">
        <v>749</v>
      </c>
      <c r="D28" s="11">
        <v>305</v>
      </c>
      <c r="E28" s="11">
        <v>242</v>
      </c>
      <c r="F28" s="11">
        <v>162</v>
      </c>
      <c r="G28" s="11">
        <v>491</v>
      </c>
      <c r="H28" s="11">
        <v>298</v>
      </c>
      <c r="I28" s="11">
        <v>13</v>
      </c>
      <c r="J28" s="11">
        <v>1</v>
      </c>
      <c r="K28" s="11">
        <v>296</v>
      </c>
      <c r="L28" s="11">
        <v>7</v>
      </c>
      <c r="M28" s="11">
        <v>204</v>
      </c>
      <c r="N28" s="11">
        <v>3</v>
      </c>
      <c r="O28" s="11">
        <v>241</v>
      </c>
      <c r="P28" s="9"/>
      <c r="Q28" s="11">
        <v>34</v>
      </c>
      <c r="R28" s="11">
        <v>3</v>
      </c>
    </row>
    <row r="29" spans="1:18" s="12" customFormat="1" ht="13.5" customHeight="1" x14ac:dyDescent="0.2">
      <c r="A29" s="13" t="s">
        <v>16</v>
      </c>
      <c r="B29" s="11">
        <v>12153</v>
      </c>
      <c r="C29" s="11">
        <v>1741</v>
      </c>
      <c r="D29" s="11">
        <v>1704</v>
      </c>
      <c r="E29" s="11">
        <v>1049</v>
      </c>
      <c r="F29" s="11">
        <v>515</v>
      </c>
      <c r="G29" s="11">
        <v>3514</v>
      </c>
      <c r="H29" s="11">
        <v>766</v>
      </c>
      <c r="I29" s="11">
        <v>98</v>
      </c>
      <c r="J29" s="11">
        <v>8</v>
      </c>
      <c r="K29" s="11">
        <v>1304</v>
      </c>
      <c r="L29" s="11">
        <v>37</v>
      </c>
      <c r="M29" s="11">
        <v>844</v>
      </c>
      <c r="N29" s="11">
        <v>42</v>
      </c>
      <c r="O29" s="11">
        <v>2272</v>
      </c>
      <c r="P29" s="9"/>
      <c r="Q29" s="11">
        <v>299</v>
      </c>
      <c r="R29" s="11">
        <v>19</v>
      </c>
    </row>
    <row r="30" spans="1:18" s="12" customFormat="1" ht="13.5" customHeight="1" x14ac:dyDescent="0.2">
      <c r="A30" s="13" t="s">
        <v>17</v>
      </c>
      <c r="B30" s="11">
        <v>6890</v>
      </c>
      <c r="C30" s="11">
        <v>893</v>
      </c>
      <c r="D30" s="11">
        <v>780</v>
      </c>
      <c r="E30" s="11">
        <v>626</v>
      </c>
      <c r="F30" s="11">
        <v>362</v>
      </c>
      <c r="G30" s="11">
        <v>1714</v>
      </c>
      <c r="H30" s="11">
        <v>423</v>
      </c>
      <c r="I30" s="11">
        <v>56</v>
      </c>
      <c r="J30" s="11">
        <v>1</v>
      </c>
      <c r="K30" s="11">
        <v>573</v>
      </c>
      <c r="L30" s="11">
        <v>28</v>
      </c>
      <c r="M30" s="11">
        <v>471</v>
      </c>
      <c r="N30" s="11">
        <v>8</v>
      </c>
      <c r="O30" s="11">
        <v>1848</v>
      </c>
      <c r="P30" s="9"/>
      <c r="Q30" s="11">
        <v>76</v>
      </c>
      <c r="R30" s="11">
        <v>8</v>
      </c>
    </row>
    <row r="31" spans="1:18" s="12" customFormat="1" ht="13.5" customHeight="1" x14ac:dyDescent="0.2">
      <c r="A31" s="13" t="s">
        <v>18</v>
      </c>
      <c r="B31" s="11">
        <v>6860</v>
      </c>
      <c r="C31" s="11">
        <v>1013</v>
      </c>
      <c r="D31" s="11">
        <v>1146</v>
      </c>
      <c r="E31" s="11">
        <v>697</v>
      </c>
      <c r="F31" s="11">
        <v>505</v>
      </c>
      <c r="G31" s="11">
        <v>1519</v>
      </c>
      <c r="H31" s="11">
        <v>741</v>
      </c>
      <c r="I31" s="11">
        <v>86</v>
      </c>
      <c r="J31" s="11">
        <v>2</v>
      </c>
      <c r="K31" s="11">
        <v>682</v>
      </c>
      <c r="L31" s="11">
        <v>24</v>
      </c>
      <c r="M31" s="11">
        <v>738</v>
      </c>
      <c r="N31" s="11">
        <v>14</v>
      </c>
      <c r="O31" s="11">
        <v>706</v>
      </c>
      <c r="P31" s="9"/>
      <c r="Q31" s="11">
        <v>167</v>
      </c>
      <c r="R31" s="11">
        <v>3</v>
      </c>
    </row>
    <row r="32" spans="1:18" s="12" customFormat="1" ht="13.5" customHeight="1" x14ac:dyDescent="0.2">
      <c r="A32" s="10" t="s">
        <v>19</v>
      </c>
      <c r="B32" s="11">
        <v>6896</v>
      </c>
      <c r="C32" s="11">
        <v>822</v>
      </c>
      <c r="D32" s="11">
        <v>1066</v>
      </c>
      <c r="E32" s="11">
        <v>559</v>
      </c>
      <c r="F32" s="11">
        <v>296</v>
      </c>
      <c r="G32" s="11">
        <v>2283</v>
      </c>
      <c r="H32" s="11">
        <v>391</v>
      </c>
      <c r="I32" s="11">
        <v>79</v>
      </c>
      <c r="J32" s="11">
        <v>6</v>
      </c>
      <c r="K32" s="11">
        <v>729</v>
      </c>
      <c r="L32" s="11">
        <v>26</v>
      </c>
      <c r="M32" s="11">
        <v>519</v>
      </c>
      <c r="N32" s="11">
        <v>31</v>
      </c>
      <c r="O32" s="11">
        <v>911</v>
      </c>
      <c r="P32" s="9"/>
      <c r="Q32" s="11">
        <v>201</v>
      </c>
      <c r="R32" s="11">
        <v>0</v>
      </c>
    </row>
    <row r="33" spans="1:18" ht="13.5" customHeight="1" x14ac:dyDescent="0.2">
      <c r="A33" s="13" t="s">
        <v>20</v>
      </c>
      <c r="B33" s="26">
        <v>173437</v>
      </c>
      <c r="C33" s="26">
        <v>27603</v>
      </c>
      <c r="D33" s="26">
        <v>24922</v>
      </c>
      <c r="E33" s="17">
        <v>15482</v>
      </c>
      <c r="F33" s="17">
        <v>13403</v>
      </c>
      <c r="G33" s="17">
        <v>40644</v>
      </c>
      <c r="H33" s="17">
        <v>18713</v>
      </c>
      <c r="I33" s="17">
        <v>1831</v>
      </c>
      <c r="J33" s="17">
        <v>194</v>
      </c>
      <c r="K33" s="17">
        <v>16016</v>
      </c>
      <c r="L33" s="17">
        <v>628</v>
      </c>
      <c r="M33" s="17">
        <v>14704</v>
      </c>
      <c r="N33" s="17">
        <v>605</v>
      </c>
      <c r="O33" s="17">
        <v>26295</v>
      </c>
      <c r="P33" s="27"/>
      <c r="Q33" s="17">
        <v>4231</v>
      </c>
      <c r="R33" s="17">
        <v>588</v>
      </c>
    </row>
    <row r="34" spans="1:18" s="12" customFormat="1" ht="13.5" customHeight="1" x14ac:dyDescent="0.2">
      <c r="A34" s="18" t="s">
        <v>21</v>
      </c>
      <c r="B34" s="5"/>
      <c r="C34" s="28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2" customHeight="1" x14ac:dyDescent="0.35">
      <c r="A35" s="29" t="s">
        <v>45</v>
      </c>
      <c r="B35" s="14"/>
      <c r="C35" s="30"/>
      <c r="D35" s="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">
      <c r="A36" s="29" t="s">
        <v>46</v>
      </c>
      <c r="B36" s="14"/>
      <c r="D36" s="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">
      <c r="A37" s="29" t="s">
        <v>47</v>
      </c>
      <c r="B37" s="14"/>
      <c r="D37" s="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">
      <c r="A38" s="29" t="s">
        <v>48</v>
      </c>
      <c r="B38" s="14"/>
      <c r="D38" s="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">
      <c r="A39" s="29" t="s">
        <v>49</v>
      </c>
      <c r="B39" s="14"/>
      <c r="D39" s="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">
      <c r="A40" s="5" t="s">
        <v>50</v>
      </c>
      <c r="B40" s="14"/>
      <c r="D40" s="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</sheetData>
  <mergeCells count="22">
    <mergeCell ref="Q15:Q16"/>
    <mergeCell ref="N12:N16"/>
    <mergeCell ref="O12:O16"/>
    <mergeCell ref="P12:P16"/>
    <mergeCell ref="I15:I16"/>
    <mergeCell ref="J15:J16"/>
    <mergeCell ref="A9:A16"/>
    <mergeCell ref="B9:R10"/>
    <mergeCell ref="B11:B16"/>
    <mergeCell ref="C11:C16"/>
    <mergeCell ref="D11:O11"/>
    <mergeCell ref="Q11:R14"/>
    <mergeCell ref="D12:D16"/>
    <mergeCell ref="E12:E16"/>
    <mergeCell ref="F12:F16"/>
    <mergeCell ref="G12:G16"/>
    <mergeCell ref="R15:R16"/>
    <mergeCell ref="H12:H16"/>
    <mergeCell ref="I12:J14"/>
    <mergeCell ref="K12:K16"/>
    <mergeCell ref="L12:L16"/>
    <mergeCell ref="M12:M16"/>
  </mergeCells>
  <printOptions horizontalCentered="1" verticalCentered="1" gridLinesSet="0"/>
  <pageMargins left="0.47" right="0.48" top="0.98425196850393704" bottom="0.98425196850393704" header="0.51181102362204722" footer="0.51181102362204722"/>
  <pageSetup paperSize="9" scale="73" orientation="landscape" r:id="rId1"/>
  <headerFooter alignWithMargins="0">
    <oddHeader>&amp;C&amp;A</oddHeader>
    <oddFooter>&amp;L&amp;D&amp;R&amp;F</oddFooter>
  </headerFooter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3_Beendigungen+Ek</vt:lpstr>
      <vt:lpstr>'Tabelle 3_Beendigungen+Ek'!Druckbereich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2019-07-04T14:36:07Z</dcterms:modified>
</cp:coreProperties>
</file>